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CD9010C5-4CB6-4E7E-89BE-1FDBCC901CC3}" xr6:coauthVersionLast="45" xr6:coauthVersionMax="47" xr10:uidLastSave="{00000000-0000-0000-0000-000000000000}"/>
  <bookViews>
    <workbookView xWindow="-60" yWindow="-60" windowWidth="28920" windowHeight="15660" xr2:uid="{193BA68D-E3B3-4D5A-9FBD-3D7F04826CF6}"/>
  </bookViews>
  <sheets>
    <sheet name="Jdos1ra_Inst_AcdosDict_MERC23" sheetId="1" r:id="rId1"/>
  </sheets>
  <definedNames>
    <definedName name="_xlnm._FilterDatabase" localSheetId="0" hidden="1">Jdos1ra_Inst_AcdosDict_MERC23!$C$8:$R$8</definedName>
    <definedName name="_xlnm.Print_Area" localSheetId="0">Jdos1ra_Inst_AcdosDict_MERC23!$A$1:$T$67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2" i="1"/>
  <c r="S28" i="1"/>
  <c r="S24" i="1"/>
  <c r="S20" i="1"/>
  <c r="S16" i="1"/>
  <c r="S12" i="1"/>
  <c r="S19" i="1" l="1"/>
  <c r="S31" i="1"/>
  <c r="H35" i="1"/>
  <c r="S11" i="1"/>
  <c r="S15" i="1"/>
  <c r="S23" i="1"/>
  <c r="S27" i="1"/>
  <c r="S10" i="1"/>
  <c r="S14" i="1"/>
  <c r="S18" i="1"/>
  <c r="S22" i="1"/>
  <c r="S26" i="1"/>
  <c r="S30" i="1"/>
  <c r="S34" i="1"/>
  <c r="I35" i="1"/>
  <c r="G35" i="1"/>
  <c r="S13" i="1"/>
  <c r="S17" i="1"/>
  <c r="S21" i="1"/>
  <c r="S25" i="1"/>
  <c r="S29" i="1"/>
  <c r="S33" i="1"/>
  <c r="S9" i="1"/>
  <c r="S35" i="1" l="1"/>
</calcChain>
</file>

<file path=xl/sharedStrings.xml><?xml version="1.0" encoding="utf-8"?>
<sst xmlns="http://schemas.openxmlformats.org/spreadsheetml/2006/main" count="134" uniqueCount="85">
  <si>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</si>
  <si>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</si>
  <si>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</si>
  <si>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</si>
  <si>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</si>
  <si>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</si>
  <si>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</si>
  <si>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</si>
  <si>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</si>
  <si>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</si>
  <si>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</si>
  <si>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</si>
  <si>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</si>
  <si>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</si>
  <si>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</si>
  <si>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</si>
  <si>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</si>
  <si>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</si>
  <si>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</si>
  <si>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</si>
  <si>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</si>
  <si>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</si>
  <si>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</si>
  <si>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</si>
  <si>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</si>
  <si>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</si>
  <si>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</si>
  <si>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</si>
  <si>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</si>
  <si>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</si>
  <si>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</si>
  <si>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</si>
  <si>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</si>
  <si>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</si>
  <si>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</si>
  <si>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</si>
  <si>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</si>
  <si>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</si>
  <si>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</si>
  <si>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</si>
  <si>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</si>
  <si>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</si>
  <si>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</si>
  <si>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</si>
  <si>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</si>
  <si>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</si>
  <si>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</si>
  <si>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</si>
  <si>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</si>
  <si>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</si>
  <si>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</si>
  <si>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</si>
  <si>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</si>
  <si>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</si>
  <si>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</si>
  <si>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</si>
  <si>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</si>
  <si>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</si>
  <si>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</si>
  <si>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</si>
  <si>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</si>
  <si>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</si>
  <si>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</si>
  <si>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</si>
  <si>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</si>
  <si>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</si>
  <si>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</si>
  <si>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</si>
  <si>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</si>
  <si>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</si>
  <si>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</si>
  <si>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</si>
  <si>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</si>
  <si>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</si>
  <si>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</si>
  <si>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</si>
  <si>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</si>
  <si>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</si>
  <si>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</si>
  <si>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</si>
  <si>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</si>
  <si>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</si>
  <si>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</si>
  <si>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*   Las cifras correspondientes se informaron en materia civil por lo tanto las cantidades acomuladas se encuentran en acuerdos dictados materia civil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</si>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</sst>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Mercantil 2023(acumulado)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8A-4C7B-BA11-871262CB18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8A-4C7B-BA11-871262CB182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8A-4C7B-BA11-871262CB182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8A-4C7B-BA11-871262CB182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8A-4C7B-BA11-871262CB182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8A-4C7B-BA11-871262CB182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8A-4C7B-BA11-871262CB182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8A-4C7B-BA11-871262CB182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8A-4C7B-BA11-871262CB182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8A-4C7B-BA11-871262CB182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8A-4C7B-BA11-871262CB182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8A-4C7B-BA11-871262CB182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8A-4C7B-BA11-871262CB182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8A-4C7B-BA11-871262CB182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8A-4C7B-BA11-871262CB182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8A-4C7B-BA11-871262CB1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Jdos1ra_Inst_AcdosDict_MERC23!$C$9:$C$34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Jdos1ra_Inst_AcdosDict_MERC23!$S$9:$S$34</c:f>
              <c:numCache>
                <c:formatCode>#,##0</c:formatCode>
                <c:ptCount val="26"/>
                <c:pt idx="0">
                  <c:v>2324</c:v>
                </c:pt>
                <c:pt idx="1">
                  <c:v>2921</c:v>
                </c:pt>
                <c:pt idx="2">
                  <c:v>4127</c:v>
                </c:pt>
                <c:pt idx="3">
                  <c:v>836</c:v>
                </c:pt>
                <c:pt idx="4">
                  <c:v>69</c:v>
                </c:pt>
                <c:pt idx="5">
                  <c:v>257</c:v>
                </c:pt>
                <c:pt idx="6">
                  <c:v>134</c:v>
                </c:pt>
                <c:pt idx="7">
                  <c:v>199</c:v>
                </c:pt>
                <c:pt idx="8">
                  <c:v>125</c:v>
                </c:pt>
                <c:pt idx="9">
                  <c:v>233</c:v>
                </c:pt>
                <c:pt idx="10">
                  <c:v>220</c:v>
                </c:pt>
                <c:pt idx="11">
                  <c:v>481</c:v>
                </c:pt>
                <c:pt idx="12">
                  <c:v>197</c:v>
                </c:pt>
                <c:pt idx="13">
                  <c:v>306</c:v>
                </c:pt>
                <c:pt idx="14">
                  <c:v>1281</c:v>
                </c:pt>
                <c:pt idx="15">
                  <c:v>238</c:v>
                </c:pt>
                <c:pt idx="16">
                  <c:v>360</c:v>
                </c:pt>
                <c:pt idx="17">
                  <c:v>350</c:v>
                </c:pt>
                <c:pt idx="18">
                  <c:v>96</c:v>
                </c:pt>
                <c:pt idx="19">
                  <c:v>3000</c:v>
                </c:pt>
                <c:pt idx="20">
                  <c:v>333</c:v>
                </c:pt>
                <c:pt idx="21">
                  <c:v>541</c:v>
                </c:pt>
                <c:pt idx="22">
                  <c:v>693</c:v>
                </c:pt>
                <c:pt idx="23">
                  <c:v>69</c:v>
                </c:pt>
                <c:pt idx="24">
                  <c:v>26</c:v>
                </c:pt>
                <c:pt idx="25">
                  <c:v>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8A-4C7B-BA11-871262CB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3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A02C7-F17D-4AA8-B1B7-44CDBFC5A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DF3D-2F21-477D-8764-7D2021B4A41A}">
  <sheetPr>
    <tabColor theme="5" tint="-0.249977111117893"/>
    <pageSetUpPr fitToPage="1"/>
  </sheetPr>
  <dimension ref="A1:T65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2:20" ht="27" customHeight="1" x14ac:dyDescent="0.25"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0" ht="16.899999999999999" customHeight="1" x14ac:dyDescent="0.25">
      <c r="B3" s="90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2:20" ht="19.149999999999999" customHeight="1" x14ac:dyDescent="0.25">
      <c r="B4" s="91" t="s">
        <v>84</v>
      </c>
      <c r="C4" s="91"/>
      <c r="D4" s="9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2" t="s">
        <v>3</v>
      </c>
      <c r="C6" s="95" t="s">
        <v>4</v>
      </c>
      <c r="D6" s="95" t="s">
        <v>5</v>
      </c>
      <c r="E6" s="95" t="s">
        <v>6</v>
      </c>
      <c r="F6" s="98" t="s">
        <v>7</v>
      </c>
      <c r="G6" s="101" t="s">
        <v>8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  <c r="S6" s="103" t="s">
        <v>9</v>
      </c>
      <c r="T6" s="3"/>
    </row>
    <row r="7" spans="2:20" ht="15.75" x14ac:dyDescent="0.25">
      <c r="B7" s="93"/>
      <c r="C7" s="96"/>
      <c r="D7" s="96"/>
      <c r="E7" s="96"/>
      <c r="F7" s="99"/>
      <c r="G7" s="106" t="s">
        <v>10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S7" s="104"/>
      <c r="T7" s="3"/>
    </row>
    <row r="8" spans="2:20" ht="15.75" customHeight="1" thickBot="1" x14ac:dyDescent="0.3">
      <c r="B8" s="94"/>
      <c r="C8" s="97"/>
      <c r="D8" s="97"/>
      <c r="E8" s="97"/>
      <c r="F8" s="100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05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108</v>
      </c>
      <c r="H9" s="12">
        <v>110</v>
      </c>
      <c r="I9" s="12">
        <v>68</v>
      </c>
      <c r="J9" s="12">
        <v>381</v>
      </c>
      <c r="K9" s="12">
        <v>216</v>
      </c>
      <c r="L9" s="12">
        <v>300</v>
      </c>
      <c r="M9" s="12">
        <v>213</v>
      </c>
      <c r="N9" s="12">
        <v>202</v>
      </c>
      <c r="O9" s="12">
        <v>247</v>
      </c>
      <c r="P9" s="12">
        <v>92</v>
      </c>
      <c r="Q9" s="12">
        <v>203</v>
      </c>
      <c r="R9" s="13">
        <v>184</v>
      </c>
      <c r="S9" s="14">
        <f t="shared" ref="S9:S34" si="0">SUM(G9:R9)</f>
        <v>2324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183</v>
      </c>
      <c r="H10" s="21">
        <v>267</v>
      </c>
      <c r="I10" s="21">
        <v>246</v>
      </c>
      <c r="J10" s="21">
        <v>205</v>
      </c>
      <c r="K10" s="21">
        <v>277</v>
      </c>
      <c r="L10" s="21">
        <v>394</v>
      </c>
      <c r="M10" s="21">
        <v>8</v>
      </c>
      <c r="N10" s="21">
        <v>243</v>
      </c>
      <c r="O10" s="21">
        <v>324</v>
      </c>
      <c r="P10" s="21">
        <v>314</v>
      </c>
      <c r="Q10" s="21">
        <v>315</v>
      </c>
      <c r="R10" s="22">
        <v>145</v>
      </c>
      <c r="S10" s="23">
        <f t="shared" si="0"/>
        <v>2921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503</v>
      </c>
      <c r="H11" s="21">
        <v>369</v>
      </c>
      <c r="I11" s="21">
        <v>544</v>
      </c>
      <c r="J11" s="21">
        <v>269</v>
      </c>
      <c r="K11" s="21">
        <v>450</v>
      </c>
      <c r="L11" s="21">
        <v>428</v>
      </c>
      <c r="M11" s="21">
        <v>179</v>
      </c>
      <c r="N11" s="21">
        <v>269</v>
      </c>
      <c r="O11" s="21">
        <v>352</v>
      </c>
      <c r="P11" s="21">
        <v>359</v>
      </c>
      <c r="Q11" s="21">
        <v>316</v>
      </c>
      <c r="R11" s="22">
        <v>89</v>
      </c>
      <c r="S11" s="23">
        <f t="shared" si="0"/>
        <v>4127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120</v>
      </c>
      <c r="H12" s="21">
        <v>72</v>
      </c>
      <c r="I12" s="21">
        <v>46</v>
      </c>
      <c r="J12" s="21">
        <v>79</v>
      </c>
      <c r="K12" s="21">
        <v>63</v>
      </c>
      <c r="L12" s="21">
        <v>105</v>
      </c>
      <c r="M12" s="21">
        <v>71</v>
      </c>
      <c r="N12" s="21">
        <v>83</v>
      </c>
      <c r="O12" s="21">
        <v>62</v>
      </c>
      <c r="P12" s="21">
        <v>73</v>
      </c>
      <c r="Q12" s="21">
        <v>35</v>
      </c>
      <c r="R12" s="22">
        <v>27</v>
      </c>
      <c r="S12" s="23">
        <f t="shared" si="0"/>
        <v>836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22</v>
      </c>
      <c r="H13" s="21">
        <v>0</v>
      </c>
      <c r="I13" s="21">
        <v>0</v>
      </c>
      <c r="J13" s="21">
        <v>4</v>
      </c>
      <c r="K13" s="21">
        <v>1</v>
      </c>
      <c r="L13" s="21">
        <v>16</v>
      </c>
      <c r="M13" s="21">
        <v>1</v>
      </c>
      <c r="N13" s="21">
        <v>8</v>
      </c>
      <c r="O13" s="21">
        <v>4</v>
      </c>
      <c r="P13" s="21">
        <v>6</v>
      </c>
      <c r="Q13" s="21">
        <v>7</v>
      </c>
      <c r="R13" s="22">
        <v>0</v>
      </c>
      <c r="S13" s="23">
        <f t="shared" si="0"/>
        <v>69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8</v>
      </c>
      <c r="H14" s="21">
        <v>26</v>
      </c>
      <c r="I14" s="21">
        <v>27</v>
      </c>
      <c r="J14" s="21">
        <v>22</v>
      </c>
      <c r="K14" s="21">
        <v>36</v>
      </c>
      <c r="L14" s="21">
        <v>31</v>
      </c>
      <c r="M14" s="21">
        <v>16</v>
      </c>
      <c r="N14" s="21">
        <v>26</v>
      </c>
      <c r="O14" s="21">
        <v>21</v>
      </c>
      <c r="P14" s="21">
        <v>19</v>
      </c>
      <c r="Q14" s="21">
        <v>17</v>
      </c>
      <c r="R14" s="22">
        <v>8</v>
      </c>
      <c r="S14" s="23">
        <f t="shared" si="0"/>
        <v>257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15</v>
      </c>
      <c r="H15" s="21">
        <v>15</v>
      </c>
      <c r="I15" s="21">
        <v>15</v>
      </c>
      <c r="J15" s="21">
        <v>15</v>
      </c>
      <c r="K15" s="21">
        <v>6</v>
      </c>
      <c r="L15" s="21">
        <v>15</v>
      </c>
      <c r="M15" s="21">
        <v>13</v>
      </c>
      <c r="N15" s="21">
        <v>14</v>
      </c>
      <c r="O15" s="21">
        <v>3</v>
      </c>
      <c r="P15" s="21">
        <v>15</v>
      </c>
      <c r="Q15" s="21">
        <v>8</v>
      </c>
      <c r="R15" s="22">
        <v>0</v>
      </c>
      <c r="S15" s="23">
        <f t="shared" si="0"/>
        <v>134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15</v>
      </c>
      <c r="H16" s="21">
        <v>17</v>
      </c>
      <c r="I16" s="21">
        <v>29</v>
      </c>
      <c r="J16" s="21">
        <v>12</v>
      </c>
      <c r="K16" s="21">
        <v>13</v>
      </c>
      <c r="L16" s="21">
        <v>0</v>
      </c>
      <c r="M16" s="21">
        <v>8</v>
      </c>
      <c r="N16" s="21">
        <v>12</v>
      </c>
      <c r="O16" s="21">
        <v>21</v>
      </c>
      <c r="P16" s="21">
        <v>24</v>
      </c>
      <c r="Q16" s="21">
        <v>39</v>
      </c>
      <c r="R16" s="22">
        <v>9</v>
      </c>
      <c r="S16" s="23">
        <f t="shared" si="0"/>
        <v>199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9</v>
      </c>
      <c r="H17" s="21">
        <v>10</v>
      </c>
      <c r="I17" s="21">
        <v>9</v>
      </c>
      <c r="J17" s="21">
        <v>7</v>
      </c>
      <c r="K17" s="21">
        <v>0</v>
      </c>
      <c r="L17" s="21">
        <v>0</v>
      </c>
      <c r="M17" s="21">
        <v>0</v>
      </c>
      <c r="N17" s="21">
        <v>20</v>
      </c>
      <c r="O17" s="21">
        <v>25</v>
      </c>
      <c r="P17" s="21">
        <v>21</v>
      </c>
      <c r="Q17" s="21">
        <v>15</v>
      </c>
      <c r="R17" s="22">
        <v>9</v>
      </c>
      <c r="S17" s="23">
        <f t="shared" si="0"/>
        <v>125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37</v>
      </c>
      <c r="H18" s="30">
        <v>29</v>
      </c>
      <c r="I18" s="30">
        <v>23</v>
      </c>
      <c r="J18" s="30">
        <v>26</v>
      </c>
      <c r="K18" s="30">
        <v>17</v>
      </c>
      <c r="L18" s="30">
        <v>30</v>
      </c>
      <c r="M18" s="30">
        <v>11</v>
      </c>
      <c r="N18" s="30">
        <v>8</v>
      </c>
      <c r="O18" s="30">
        <v>6</v>
      </c>
      <c r="P18" s="30">
        <v>4</v>
      </c>
      <c r="Q18" s="30">
        <v>28</v>
      </c>
      <c r="R18" s="31">
        <v>14</v>
      </c>
      <c r="S18" s="32">
        <f t="shared" si="0"/>
        <v>233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5</v>
      </c>
      <c r="H19" s="38">
        <v>13</v>
      </c>
      <c r="I19" s="38">
        <v>12</v>
      </c>
      <c r="J19" s="38">
        <v>16</v>
      </c>
      <c r="K19" s="38">
        <v>16</v>
      </c>
      <c r="L19" s="38">
        <v>16</v>
      </c>
      <c r="M19" s="38">
        <v>16</v>
      </c>
      <c r="N19" s="39">
        <v>27</v>
      </c>
      <c r="O19" s="39">
        <v>30</v>
      </c>
      <c r="P19" s="39">
        <v>23</v>
      </c>
      <c r="Q19" s="39">
        <v>23</v>
      </c>
      <c r="R19" s="40">
        <v>23</v>
      </c>
      <c r="S19" s="41">
        <f t="shared" si="0"/>
        <v>220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32</v>
      </c>
      <c r="H20" s="47">
        <v>53</v>
      </c>
      <c r="I20" s="47">
        <v>38</v>
      </c>
      <c r="J20" s="47">
        <v>32</v>
      </c>
      <c r="K20" s="47">
        <v>40</v>
      </c>
      <c r="L20" s="47">
        <v>37</v>
      </c>
      <c r="M20" s="47">
        <v>10</v>
      </c>
      <c r="N20" s="47">
        <v>49</v>
      </c>
      <c r="O20" s="47">
        <v>76</v>
      </c>
      <c r="P20" s="47">
        <v>33</v>
      </c>
      <c r="Q20" s="47">
        <v>45</v>
      </c>
      <c r="R20" s="48">
        <v>36</v>
      </c>
      <c r="S20" s="49">
        <f t="shared" si="0"/>
        <v>481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31</v>
      </c>
      <c r="H21" s="12">
        <v>27</v>
      </c>
      <c r="I21" s="12">
        <v>20</v>
      </c>
      <c r="J21" s="12">
        <v>20</v>
      </c>
      <c r="K21" s="12">
        <v>20</v>
      </c>
      <c r="L21" s="12">
        <v>23</v>
      </c>
      <c r="M21" s="12">
        <v>5</v>
      </c>
      <c r="N21" s="12">
        <v>5</v>
      </c>
      <c r="O21" s="12">
        <v>12</v>
      </c>
      <c r="P21" s="12">
        <v>9</v>
      </c>
      <c r="Q21" s="12">
        <v>16</v>
      </c>
      <c r="R21" s="13">
        <v>9</v>
      </c>
      <c r="S21" s="55">
        <f t="shared" si="0"/>
        <v>197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29</v>
      </c>
      <c r="H22" s="21">
        <v>19</v>
      </c>
      <c r="I22" s="21">
        <v>42</v>
      </c>
      <c r="J22" s="21">
        <v>35</v>
      </c>
      <c r="K22" s="21">
        <v>37</v>
      </c>
      <c r="L22" s="21">
        <v>26</v>
      </c>
      <c r="M22" s="21">
        <v>18</v>
      </c>
      <c r="N22" s="21">
        <v>38</v>
      </c>
      <c r="O22" s="21">
        <v>23</v>
      </c>
      <c r="P22" s="21">
        <v>17</v>
      </c>
      <c r="Q22" s="21">
        <v>12</v>
      </c>
      <c r="R22" s="22">
        <v>10</v>
      </c>
      <c r="S22" s="57">
        <f t="shared" si="0"/>
        <v>306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126</v>
      </c>
      <c r="H23" s="64">
        <v>102</v>
      </c>
      <c r="I23" s="64">
        <v>86</v>
      </c>
      <c r="J23" s="64">
        <v>76</v>
      </c>
      <c r="K23" s="64">
        <v>108</v>
      </c>
      <c r="L23" s="64">
        <v>133</v>
      </c>
      <c r="M23" s="64">
        <v>70</v>
      </c>
      <c r="N23" s="64">
        <v>140</v>
      </c>
      <c r="O23" s="64">
        <v>120</v>
      </c>
      <c r="P23" s="64">
        <v>114</v>
      </c>
      <c r="Q23" s="64">
        <v>138</v>
      </c>
      <c r="R23" s="65">
        <v>68</v>
      </c>
      <c r="S23" s="66">
        <f t="shared" si="0"/>
        <v>1281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31</v>
      </c>
      <c r="H24" s="12">
        <v>17</v>
      </c>
      <c r="I24" s="12">
        <v>37</v>
      </c>
      <c r="J24" s="12">
        <v>6</v>
      </c>
      <c r="K24" s="12">
        <v>15</v>
      </c>
      <c r="L24" s="12">
        <v>0</v>
      </c>
      <c r="M24" s="12">
        <v>21</v>
      </c>
      <c r="N24" s="12">
        <v>21</v>
      </c>
      <c r="O24" s="12">
        <v>14</v>
      </c>
      <c r="P24" s="12">
        <v>37</v>
      </c>
      <c r="Q24" s="12">
        <v>21</v>
      </c>
      <c r="R24" s="13">
        <v>18</v>
      </c>
      <c r="S24" s="14">
        <f t="shared" si="0"/>
        <v>238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35</v>
      </c>
      <c r="H25" s="64">
        <v>16</v>
      </c>
      <c r="I25" s="64">
        <v>33</v>
      </c>
      <c r="J25" s="64">
        <v>34</v>
      </c>
      <c r="K25" s="64">
        <v>43</v>
      </c>
      <c r="L25" s="64">
        <v>29</v>
      </c>
      <c r="M25" s="64">
        <v>22</v>
      </c>
      <c r="N25" s="64">
        <v>42</v>
      </c>
      <c r="O25" s="64">
        <v>40</v>
      </c>
      <c r="P25" s="64">
        <v>38</v>
      </c>
      <c r="Q25" s="64">
        <v>20</v>
      </c>
      <c r="R25" s="65">
        <v>8</v>
      </c>
      <c r="S25" s="32">
        <f t="shared" si="0"/>
        <v>360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30</v>
      </c>
      <c r="H26" s="12">
        <v>14</v>
      </c>
      <c r="I26" s="12">
        <v>5</v>
      </c>
      <c r="J26" s="12">
        <v>37</v>
      </c>
      <c r="K26" s="12">
        <v>43</v>
      </c>
      <c r="L26" s="12">
        <v>55</v>
      </c>
      <c r="M26" s="12">
        <v>35</v>
      </c>
      <c r="N26" s="12">
        <v>15</v>
      </c>
      <c r="O26" s="12">
        <v>11</v>
      </c>
      <c r="P26" s="12">
        <v>24</v>
      </c>
      <c r="Q26" s="12">
        <v>70</v>
      </c>
      <c r="R26" s="13">
        <v>11</v>
      </c>
      <c r="S26" s="14">
        <f t="shared" si="0"/>
        <v>350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8</v>
      </c>
      <c r="N27" s="21">
        <v>32</v>
      </c>
      <c r="O27" s="21">
        <v>24</v>
      </c>
      <c r="P27" s="21">
        <v>16</v>
      </c>
      <c r="Q27" s="21">
        <v>0</v>
      </c>
      <c r="R27" s="22">
        <v>16</v>
      </c>
      <c r="S27" s="23">
        <f t="shared" si="0"/>
        <v>96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198</v>
      </c>
      <c r="H28" s="30">
        <v>271</v>
      </c>
      <c r="I28" s="30">
        <v>249</v>
      </c>
      <c r="J28" s="30">
        <v>181</v>
      </c>
      <c r="K28" s="30">
        <v>187</v>
      </c>
      <c r="L28" s="30">
        <v>296</v>
      </c>
      <c r="M28" s="30">
        <v>177</v>
      </c>
      <c r="N28" s="30">
        <v>291</v>
      </c>
      <c r="O28" s="30">
        <v>185</v>
      </c>
      <c r="P28" s="30">
        <v>332</v>
      </c>
      <c r="Q28" s="30">
        <v>345</v>
      </c>
      <c r="R28" s="31">
        <v>288</v>
      </c>
      <c r="S28" s="32">
        <f t="shared" si="0"/>
        <v>3000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9</v>
      </c>
      <c r="H29" s="39">
        <v>18</v>
      </c>
      <c r="I29" s="39">
        <v>16</v>
      </c>
      <c r="J29" s="39">
        <v>40</v>
      </c>
      <c r="K29" s="39">
        <v>23</v>
      </c>
      <c r="L29" s="39">
        <v>33</v>
      </c>
      <c r="M29" s="39">
        <v>17</v>
      </c>
      <c r="N29" s="39">
        <v>26</v>
      </c>
      <c r="O29" s="39">
        <v>36</v>
      </c>
      <c r="P29" s="39">
        <v>60</v>
      </c>
      <c r="Q29" s="39">
        <v>38</v>
      </c>
      <c r="R29" s="40">
        <v>17</v>
      </c>
      <c r="S29" s="41">
        <f t="shared" si="0"/>
        <v>333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3" t="s">
        <v>71</v>
      </c>
      <c r="G30" s="11">
        <v>48</v>
      </c>
      <c r="H30" s="12">
        <v>32</v>
      </c>
      <c r="I30" s="12">
        <v>50</v>
      </c>
      <c r="J30" s="12">
        <v>58</v>
      </c>
      <c r="K30" s="12">
        <v>58</v>
      </c>
      <c r="L30" s="12">
        <v>50</v>
      </c>
      <c r="M30" s="12">
        <v>41</v>
      </c>
      <c r="N30" s="12">
        <v>37</v>
      </c>
      <c r="O30" s="12">
        <v>70</v>
      </c>
      <c r="P30" s="12">
        <v>28</v>
      </c>
      <c r="Q30" s="12">
        <v>54</v>
      </c>
      <c r="R30" s="13">
        <v>15</v>
      </c>
      <c r="S30" s="14">
        <f t="shared" si="0"/>
        <v>541</v>
      </c>
      <c r="T30" s="3"/>
    </row>
    <row r="31" spans="2:20" ht="16.149999999999999" customHeight="1" thickBot="1" x14ac:dyDescent="0.3">
      <c r="B31" s="24">
        <v>23</v>
      </c>
      <c r="C31" s="25" t="s">
        <v>72</v>
      </c>
      <c r="D31" s="26" t="s">
        <v>28</v>
      </c>
      <c r="E31" s="27" t="s">
        <v>70</v>
      </c>
      <c r="F31" s="74" t="s">
        <v>71</v>
      </c>
      <c r="G31" s="63">
        <v>48</v>
      </c>
      <c r="H31" s="64">
        <v>81</v>
      </c>
      <c r="I31" s="64">
        <v>50</v>
      </c>
      <c r="J31" s="64">
        <v>86</v>
      </c>
      <c r="K31" s="64">
        <v>91</v>
      </c>
      <c r="L31" s="64">
        <v>59</v>
      </c>
      <c r="M31" s="64">
        <v>70</v>
      </c>
      <c r="N31" s="64">
        <v>52</v>
      </c>
      <c r="O31" s="64">
        <v>31</v>
      </c>
      <c r="P31" s="64">
        <v>33</v>
      </c>
      <c r="Q31" s="64">
        <v>55</v>
      </c>
      <c r="R31" s="65">
        <v>37</v>
      </c>
      <c r="S31" s="32">
        <f t="shared" si="0"/>
        <v>693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5" t="s">
        <v>75</v>
      </c>
      <c r="G32" s="11">
        <v>5</v>
      </c>
      <c r="H32" s="12">
        <v>9</v>
      </c>
      <c r="I32" s="12">
        <v>13</v>
      </c>
      <c r="J32" s="12">
        <v>4</v>
      </c>
      <c r="K32" s="12">
        <v>9</v>
      </c>
      <c r="L32" s="12">
        <v>8</v>
      </c>
      <c r="M32" s="12">
        <v>5</v>
      </c>
      <c r="N32" s="12">
        <v>9</v>
      </c>
      <c r="O32" s="12">
        <v>3</v>
      </c>
      <c r="P32" s="12">
        <v>0</v>
      </c>
      <c r="Q32" s="12">
        <v>4</v>
      </c>
      <c r="R32" s="13">
        <v>0</v>
      </c>
      <c r="S32" s="14">
        <f t="shared" si="0"/>
        <v>69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6" t="s">
        <v>75</v>
      </c>
      <c r="G33" s="20">
        <v>8</v>
      </c>
      <c r="H33" s="21">
        <v>11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6</v>
      </c>
      <c r="R33" s="22">
        <v>1</v>
      </c>
      <c r="S33" s="23">
        <f t="shared" si="0"/>
        <v>26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77" t="s">
        <v>75</v>
      </c>
      <c r="G34" s="29">
        <v>191</v>
      </c>
      <c r="H34" s="30">
        <v>223</v>
      </c>
      <c r="I34" s="30">
        <v>222</v>
      </c>
      <c r="J34" s="30">
        <v>181</v>
      </c>
      <c r="K34" s="30">
        <v>203</v>
      </c>
      <c r="L34" s="30">
        <v>211</v>
      </c>
      <c r="M34" s="30">
        <v>83</v>
      </c>
      <c r="N34" s="30">
        <v>230</v>
      </c>
      <c r="O34" s="30">
        <v>205</v>
      </c>
      <c r="P34" s="30">
        <v>188</v>
      </c>
      <c r="Q34" s="30">
        <v>188</v>
      </c>
      <c r="R34" s="31">
        <v>288</v>
      </c>
      <c r="S34" s="32">
        <f t="shared" si="0"/>
        <v>2413</v>
      </c>
      <c r="T34" s="3"/>
    </row>
    <row r="35" spans="1:20" ht="18" customHeight="1" thickBot="1" x14ac:dyDescent="0.3">
      <c r="D35" s="78" t="s">
        <v>78</v>
      </c>
      <c r="E35" s="78"/>
      <c r="F35" s="78"/>
      <c r="G35" s="79">
        <f t="shared" ref="G35:S35" si="1">SUM(G9:G34)</f>
        <v>1846</v>
      </c>
      <c r="H35" s="79">
        <f t="shared" si="1"/>
        <v>1821</v>
      </c>
      <c r="I35" s="79">
        <f t="shared" si="1"/>
        <v>1880</v>
      </c>
      <c r="J35" s="79">
        <f t="shared" si="1"/>
        <v>1826</v>
      </c>
      <c r="K35" s="79">
        <f t="shared" si="1"/>
        <v>1972</v>
      </c>
      <c r="L35" s="79">
        <f t="shared" si="1"/>
        <v>2295</v>
      </c>
      <c r="M35" s="79">
        <f t="shared" si="1"/>
        <v>1118</v>
      </c>
      <c r="N35" s="79">
        <f t="shared" si="1"/>
        <v>1899</v>
      </c>
      <c r="O35" s="79">
        <f t="shared" si="1"/>
        <v>1945</v>
      </c>
      <c r="P35" s="79">
        <f t="shared" si="1"/>
        <v>1879</v>
      </c>
      <c r="Q35" s="79">
        <f t="shared" si="1"/>
        <v>2018</v>
      </c>
      <c r="R35" s="80">
        <f t="shared" si="1"/>
        <v>1330</v>
      </c>
      <c r="S35" s="81">
        <f t="shared" si="1"/>
        <v>21829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" x14ac:dyDescent="0.25">
      <c r="A60" s="3"/>
      <c r="B60" s="3"/>
      <c r="C60" s="3"/>
      <c r="D60" s="3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8.5" customHeight="1" x14ac:dyDescent="0.25">
      <c r="A61" s="3"/>
      <c r="B61" s="3"/>
      <c r="C61" s="112" t="s">
        <v>83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3"/>
    </row>
    <row r="62" spans="1:20" ht="59.45" customHeight="1" x14ac:dyDescent="0.25">
      <c r="C62" s="108" t="s">
        <v>79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</row>
    <row r="63" spans="1:20" ht="7.9" customHeight="1" x14ac:dyDescent="0.25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</row>
    <row r="64" spans="1:20" ht="54" customHeight="1" x14ac:dyDescent="0.25">
      <c r="C64" s="109" t="s">
        <v>80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2:20" ht="15" x14ac:dyDescent="0.25">
      <c r="B65" s="83"/>
      <c r="C65" s="83"/>
      <c r="D65" s="84"/>
      <c r="E65" s="85"/>
      <c r="F65" s="85"/>
      <c r="G65" s="83"/>
      <c r="H65" s="83"/>
      <c r="I65" s="83"/>
      <c r="J65" s="83"/>
      <c r="K65" s="110" t="s">
        <v>81</v>
      </c>
      <c r="L65" s="110"/>
      <c r="M65" s="110"/>
      <c r="N65" s="110"/>
      <c r="O65" s="110"/>
      <c r="P65" s="86">
        <v>0</v>
      </c>
      <c r="Q65" s="84"/>
      <c r="R65" s="84"/>
      <c r="S65" s="111" t="s">
        <v>82</v>
      </c>
      <c r="T65" s="111"/>
    </row>
  </sheetData>
  <autoFilter ref="C8:R8" xr:uid="{00000000-0009-0000-0000-000000000000}"/>
  <mergeCells count="17">
    <mergeCell ref="C62:S62"/>
    <mergeCell ref="C64:S64"/>
    <mergeCell ref="K65:O65"/>
    <mergeCell ref="S65:T65"/>
    <mergeCell ref="C61:S61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Jdos1ra_Inst_AcdosDict_MERC23</vt:lpstr>
      <vt:lpstr>Jdos1ra_Inst_AcdosDict_MERC23!Área_de_impresión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2021-05-05T15:16:13Z</dcterms:created>
  <dcterms:modified xsi:type="dcterms:W3CDTF">2024-01-12T20:36:15Z</dcterms:modified>
</cp:coreProperties>
</file>