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FF90F41C-2D08-46FD-8EDF-FC878DCA54A6}" xr6:coauthVersionLast="45" xr6:coauthVersionMax="47" xr10:uidLastSave="{00000000-0000-0000-0000-000000000000}"/>
  <bookViews>
    <workbookView xWindow="-120" yWindow="-120" windowWidth="29040" windowHeight="15840" xr2:uid="{37362F47-6B8A-4C77-AA60-4A2E5964BEFA}"/>
  </bookViews>
  <sheets>
    <sheet name="Jdos1ra_Inst_AcdosDict_FAM25" sheetId="1" r:id="rId1"/>
  </sheets>
  <definedNames>
    <definedName name="_xlnm._FilterDatabase" localSheetId="0" hidden="1">Jdos1ra_Inst_AcdosDict_FAM25!$C$8:$R$8</definedName>
    <definedName name="_xlnm.Print_Area" localSheetId="0">Jdos1ra_Inst_AcdosDict_FAM25!$A$1:$T$65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<sst xmlns="http://schemas.openxmlformats.org/spreadsheetml/2006/main" count="133" uniqueCount="84">
  <si>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</si>
  <si>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</si>
  <si>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</si>
  <si>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</si>
  <si>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</si>
  <si>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</si>
  <si>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</si>
  <si>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</si>
  <si>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</si>
  <si>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</si>
  <si>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ACUERDOS DICTADOS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</si>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</sst>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0" fillId="12" borderId="4" xfId="0" applyFill="1" applyBorder="1" applyAlignment="1">
      <alignment horizontal="left" vertical="center"/>
    </xf>
    <xf numFmtId="0" fontId="0" fillId="12" borderId="27" xfId="0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Acuerdos</a:t>
            </a:r>
            <a:r>
              <a:rPr lang="es-MX" b="1" baseline="0"/>
              <a:t> Materia Familiar 2025(acumulado)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40-44DB-B06E-A589A21C7D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40-44DB-B06E-A589A21C7D14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40-44DB-B06E-A589A21C7D14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040-44DB-B06E-A589A21C7D14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40-44DB-B06E-A589A21C7D14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0-44DB-B06E-A589A21C7D14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040-44DB-B06E-A589A21C7D14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0-44DB-B06E-A589A21C7D14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040-44DB-B06E-A589A21C7D14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040-44DB-B06E-A589A21C7D14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040-44DB-B06E-A589A21C7D14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040-44DB-B06E-A589A21C7D14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040-44DB-B06E-A589A21C7D14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040-44DB-B06E-A589A21C7D14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040-44DB-B06E-A589A21C7D14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040-44DB-B06E-A589A21C7D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Jdos1ra_Inst_AcdosDict_FAM25!$C$9:$C$34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Jdos1ra_Inst_AcdosDict_FAM25!$S$9:$S$34</c:f>
              <c:numCache>
                <c:formatCode>#,##0</c:formatCode>
                <c:ptCount val="26"/>
                <c:pt idx="0">
                  <c:v>478</c:v>
                </c:pt>
                <c:pt idx="1">
                  <c:v>1115</c:v>
                </c:pt>
                <c:pt idx="2">
                  <c:v>1201</c:v>
                </c:pt>
                <c:pt idx="3">
                  <c:v>13723</c:v>
                </c:pt>
                <c:pt idx="4">
                  <c:v>10727</c:v>
                </c:pt>
                <c:pt idx="5">
                  <c:v>11776</c:v>
                </c:pt>
                <c:pt idx="6">
                  <c:v>11064</c:v>
                </c:pt>
                <c:pt idx="7">
                  <c:v>9232</c:v>
                </c:pt>
                <c:pt idx="8">
                  <c:v>8999</c:v>
                </c:pt>
                <c:pt idx="9">
                  <c:v>11728</c:v>
                </c:pt>
                <c:pt idx="10">
                  <c:v>2539</c:v>
                </c:pt>
                <c:pt idx="11">
                  <c:v>5418</c:v>
                </c:pt>
                <c:pt idx="12">
                  <c:v>9198</c:v>
                </c:pt>
                <c:pt idx="13">
                  <c:v>9215</c:v>
                </c:pt>
                <c:pt idx="14">
                  <c:v>534</c:v>
                </c:pt>
                <c:pt idx="15">
                  <c:v>6300</c:v>
                </c:pt>
                <c:pt idx="16">
                  <c:v>5823</c:v>
                </c:pt>
                <c:pt idx="17">
                  <c:v>14777</c:v>
                </c:pt>
                <c:pt idx="18">
                  <c:v>15461</c:v>
                </c:pt>
                <c:pt idx="19">
                  <c:v>939</c:v>
                </c:pt>
                <c:pt idx="20">
                  <c:v>5953</c:v>
                </c:pt>
                <c:pt idx="21">
                  <c:v>7478</c:v>
                </c:pt>
                <c:pt idx="22">
                  <c:v>7046</c:v>
                </c:pt>
                <c:pt idx="23">
                  <c:v>14774</c:v>
                </c:pt>
                <c:pt idx="24">
                  <c:v>13398</c:v>
                </c:pt>
                <c:pt idx="25">
                  <c:v>5670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040-44DB-B06E-A589A21C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642808"/>
        <c:axId val="521644376"/>
      </c:barChart>
      <c:catAx>
        <c:axId val="52164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4376"/>
        <c:crosses val="autoZero"/>
        <c:auto val="1"/>
        <c:lblAlgn val="ctr"/>
        <c:lblOffset val="100"/>
        <c:noMultiLvlLbl val="0"/>
      </c:catAx>
      <c:valAx>
        <c:axId val="52164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200" b="1"/>
                  <a:t>Acuerdos dictados      2 0 2 5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21642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ED5880-3067-4D6D-83F5-1B5FFD333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6CA75-0B2D-499F-A0C3-70C72ED0B149}">
  <sheetPr>
    <tabColor theme="5" tint="-0.249977111117893"/>
    <pageSetUpPr fitToPage="1"/>
  </sheetPr>
  <dimension ref="A1:T63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2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</row>
    <row r="2" spans="2:20" ht="27" customHeight="1" x14ac:dyDescent="0.25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2:20" ht="16.899999999999999" customHeight="1" x14ac:dyDescent="0.2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</row>
    <row r="4" spans="2:20" ht="19.149999999999999" customHeight="1" x14ac:dyDescent="0.25">
      <c r="B4" s="95" t="s">
        <v>83</v>
      </c>
      <c r="C4" s="95"/>
      <c r="D4" s="9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96" t="s">
        <v>3</v>
      </c>
      <c r="C6" s="99" t="s">
        <v>4</v>
      </c>
      <c r="D6" s="99" t="s">
        <v>5</v>
      </c>
      <c r="E6" s="99" t="s">
        <v>6</v>
      </c>
      <c r="F6" s="102" t="s">
        <v>7</v>
      </c>
      <c r="G6" s="105" t="s">
        <v>8</v>
      </c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6"/>
      <c r="S6" s="107" t="s">
        <v>9</v>
      </c>
      <c r="T6" s="3"/>
    </row>
    <row r="7" spans="2:20" ht="15.75" x14ac:dyDescent="0.25">
      <c r="B7" s="97"/>
      <c r="C7" s="100"/>
      <c r="D7" s="100"/>
      <c r="E7" s="100"/>
      <c r="F7" s="103"/>
      <c r="G7" s="110" t="s">
        <v>10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1"/>
      <c r="S7" s="108"/>
      <c r="T7" s="3"/>
    </row>
    <row r="8" spans="2:20" ht="15.75" customHeight="1" thickBot="1" x14ac:dyDescent="0.3">
      <c r="B8" s="98"/>
      <c r="C8" s="101"/>
      <c r="D8" s="101"/>
      <c r="E8" s="101"/>
      <c r="F8" s="104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09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34</v>
      </c>
      <c r="H9" s="12">
        <v>45</v>
      </c>
      <c r="I9" s="12">
        <v>20</v>
      </c>
      <c r="J9" s="12">
        <v>66</v>
      </c>
      <c r="K9" s="12">
        <v>57</v>
      </c>
      <c r="L9" s="12">
        <v>66</v>
      </c>
      <c r="M9" s="12">
        <v>0</v>
      </c>
      <c r="N9" s="12">
        <v>100</v>
      </c>
      <c r="O9" s="12">
        <v>90</v>
      </c>
      <c r="P9" s="12"/>
      <c r="Q9" s="12"/>
      <c r="R9" s="13"/>
      <c r="S9" s="14">
        <f t="shared" ref="S9:S34" si="0">SUM(G9:R9)</f>
        <v>478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149</v>
      </c>
      <c r="H10" s="21">
        <v>153</v>
      </c>
      <c r="I10" s="21">
        <v>110</v>
      </c>
      <c r="J10" s="21">
        <v>97</v>
      </c>
      <c r="K10" s="21">
        <v>112</v>
      </c>
      <c r="L10" s="21">
        <v>162</v>
      </c>
      <c r="M10" s="21">
        <v>95</v>
      </c>
      <c r="N10" s="21">
        <v>130</v>
      </c>
      <c r="O10" s="21">
        <v>107</v>
      </c>
      <c r="P10" s="21"/>
      <c r="Q10" s="21"/>
      <c r="R10" s="22"/>
      <c r="S10" s="23">
        <f t="shared" si="0"/>
        <v>1115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151</v>
      </c>
      <c r="H11" s="21">
        <v>109</v>
      </c>
      <c r="I11" s="21">
        <v>134</v>
      </c>
      <c r="J11" s="21">
        <v>105</v>
      </c>
      <c r="K11" s="21">
        <v>97</v>
      </c>
      <c r="L11" s="21">
        <v>133</v>
      </c>
      <c r="M11" s="21">
        <v>295</v>
      </c>
      <c r="N11" s="21">
        <v>70</v>
      </c>
      <c r="O11" s="21">
        <v>107</v>
      </c>
      <c r="P11" s="21"/>
      <c r="Q11" s="21"/>
      <c r="R11" s="22"/>
      <c r="S11" s="23">
        <f t="shared" si="0"/>
        <v>1201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1385</v>
      </c>
      <c r="H12" s="21">
        <v>1155</v>
      </c>
      <c r="I12" s="21">
        <v>1145</v>
      </c>
      <c r="J12" s="21">
        <v>820</v>
      </c>
      <c r="K12" s="21">
        <v>1427</v>
      </c>
      <c r="L12" s="21">
        <v>1408</v>
      </c>
      <c r="M12" s="21">
        <v>793</v>
      </c>
      <c r="N12" s="21">
        <v>4303</v>
      </c>
      <c r="O12" s="21">
        <v>1287</v>
      </c>
      <c r="P12" s="21"/>
      <c r="Q12" s="21"/>
      <c r="R12" s="22"/>
      <c r="S12" s="23">
        <f t="shared" si="0"/>
        <v>13723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1284</v>
      </c>
      <c r="H13" s="21">
        <v>1665</v>
      </c>
      <c r="I13" s="21">
        <v>1195</v>
      </c>
      <c r="J13" s="21">
        <v>1125</v>
      </c>
      <c r="K13" s="21">
        <v>851</v>
      </c>
      <c r="L13" s="21">
        <v>757</v>
      </c>
      <c r="M13" s="21">
        <v>416</v>
      </c>
      <c r="N13" s="21">
        <v>1803</v>
      </c>
      <c r="O13" s="21">
        <v>1631</v>
      </c>
      <c r="P13" s="21"/>
      <c r="Q13" s="21"/>
      <c r="R13" s="22"/>
      <c r="S13" s="23">
        <f t="shared" si="0"/>
        <v>10727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1481</v>
      </c>
      <c r="H14" s="21">
        <v>1168</v>
      </c>
      <c r="I14" s="21">
        <v>1305</v>
      </c>
      <c r="J14" s="21">
        <v>1182</v>
      </c>
      <c r="K14" s="21">
        <v>1459</v>
      </c>
      <c r="L14" s="21">
        <v>1412</v>
      </c>
      <c r="M14" s="21">
        <v>914</v>
      </c>
      <c r="N14" s="21">
        <v>1501</v>
      </c>
      <c r="O14" s="21">
        <v>1354</v>
      </c>
      <c r="P14" s="21"/>
      <c r="Q14" s="21"/>
      <c r="R14" s="22"/>
      <c r="S14" s="23">
        <f t="shared" si="0"/>
        <v>11776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1242</v>
      </c>
      <c r="H15" s="21">
        <v>1271</v>
      </c>
      <c r="I15" s="21">
        <v>1172</v>
      </c>
      <c r="J15" s="21">
        <v>1158</v>
      </c>
      <c r="K15" s="21">
        <v>1316</v>
      </c>
      <c r="L15" s="21">
        <v>1399</v>
      </c>
      <c r="M15" s="21">
        <v>644</v>
      </c>
      <c r="N15" s="21">
        <v>1457</v>
      </c>
      <c r="O15" s="21">
        <v>1405</v>
      </c>
      <c r="P15" s="21"/>
      <c r="Q15" s="21"/>
      <c r="R15" s="22"/>
      <c r="S15" s="23">
        <f t="shared" si="0"/>
        <v>11064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1181</v>
      </c>
      <c r="H16" s="21">
        <v>1040</v>
      </c>
      <c r="I16" s="21">
        <v>871</v>
      </c>
      <c r="J16" s="21">
        <v>941</v>
      </c>
      <c r="K16" s="21">
        <v>1050</v>
      </c>
      <c r="L16" s="21">
        <v>1028</v>
      </c>
      <c r="M16" s="21">
        <v>629</v>
      </c>
      <c r="N16" s="21">
        <v>1227</v>
      </c>
      <c r="O16" s="21">
        <v>1265</v>
      </c>
      <c r="P16" s="21"/>
      <c r="Q16" s="21"/>
      <c r="R16" s="22"/>
      <c r="S16" s="23">
        <f t="shared" si="0"/>
        <v>9232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1127</v>
      </c>
      <c r="H17" s="21">
        <v>1015</v>
      </c>
      <c r="I17" s="21">
        <v>1044</v>
      </c>
      <c r="J17" s="21">
        <v>940</v>
      </c>
      <c r="K17" s="21">
        <v>991</v>
      </c>
      <c r="L17" s="21">
        <v>1105</v>
      </c>
      <c r="M17" s="21">
        <v>625</v>
      </c>
      <c r="N17" s="21">
        <v>1160</v>
      </c>
      <c r="O17" s="21">
        <v>992</v>
      </c>
      <c r="P17" s="21"/>
      <c r="Q17" s="21"/>
      <c r="R17" s="22"/>
      <c r="S17" s="23">
        <f t="shared" si="0"/>
        <v>8999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835</v>
      </c>
      <c r="H18" s="30">
        <v>1530</v>
      </c>
      <c r="I18" s="30">
        <v>1268</v>
      </c>
      <c r="J18" s="30">
        <v>1176</v>
      </c>
      <c r="K18" s="30">
        <v>1210</v>
      </c>
      <c r="L18" s="30">
        <v>1807</v>
      </c>
      <c r="M18" s="30">
        <v>592</v>
      </c>
      <c r="N18" s="30">
        <v>1482</v>
      </c>
      <c r="O18" s="30">
        <v>1828</v>
      </c>
      <c r="P18" s="30"/>
      <c r="Q18" s="30"/>
      <c r="R18" s="31"/>
      <c r="S18" s="32">
        <f t="shared" si="0"/>
        <v>11728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245</v>
      </c>
      <c r="H19" s="38">
        <v>245</v>
      </c>
      <c r="I19" s="38">
        <v>312</v>
      </c>
      <c r="J19" s="38">
        <v>312</v>
      </c>
      <c r="K19" s="38">
        <v>312</v>
      </c>
      <c r="L19" s="38">
        <v>353</v>
      </c>
      <c r="M19" s="38">
        <v>105</v>
      </c>
      <c r="N19" s="39">
        <v>345</v>
      </c>
      <c r="O19" s="39">
        <v>310</v>
      </c>
      <c r="P19" s="39"/>
      <c r="Q19" s="39"/>
      <c r="R19" s="40"/>
      <c r="S19" s="41">
        <f t="shared" si="0"/>
        <v>2539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668</v>
      </c>
      <c r="H20" s="47">
        <v>608</v>
      </c>
      <c r="I20" s="47">
        <v>633</v>
      </c>
      <c r="J20" s="47">
        <v>590</v>
      </c>
      <c r="K20" s="47">
        <v>581</v>
      </c>
      <c r="L20" s="47">
        <v>499</v>
      </c>
      <c r="M20" s="47">
        <v>291</v>
      </c>
      <c r="N20" s="47">
        <v>860</v>
      </c>
      <c r="O20" s="47">
        <v>688</v>
      </c>
      <c r="P20" s="47"/>
      <c r="Q20" s="47"/>
      <c r="R20" s="48"/>
      <c r="S20" s="49">
        <f t="shared" si="0"/>
        <v>5418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1240</v>
      </c>
      <c r="H21" s="12">
        <v>1006</v>
      </c>
      <c r="I21" s="12">
        <v>1266</v>
      </c>
      <c r="J21" s="12">
        <v>967</v>
      </c>
      <c r="K21" s="12">
        <v>1041</v>
      </c>
      <c r="L21" s="12">
        <v>1012</v>
      </c>
      <c r="M21" s="12">
        <v>578</v>
      </c>
      <c r="N21" s="12">
        <v>1191</v>
      </c>
      <c r="O21" s="12">
        <v>897</v>
      </c>
      <c r="P21" s="12"/>
      <c r="Q21" s="12"/>
      <c r="R21" s="13"/>
      <c r="S21" s="55">
        <f t="shared" si="0"/>
        <v>9198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1102</v>
      </c>
      <c r="H22" s="21">
        <v>1093</v>
      </c>
      <c r="I22" s="21">
        <v>1009</v>
      </c>
      <c r="J22" s="21">
        <v>919</v>
      </c>
      <c r="K22" s="21">
        <v>1037</v>
      </c>
      <c r="L22" s="21">
        <v>1091</v>
      </c>
      <c r="M22" s="21">
        <v>572</v>
      </c>
      <c r="N22" s="21">
        <v>1257</v>
      </c>
      <c r="O22" s="21">
        <v>1135</v>
      </c>
      <c r="P22" s="21"/>
      <c r="Q22" s="21"/>
      <c r="R22" s="22"/>
      <c r="S22" s="57">
        <f t="shared" si="0"/>
        <v>9215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65</v>
      </c>
      <c r="H23" s="64">
        <v>72</v>
      </c>
      <c r="I23" s="64">
        <v>62</v>
      </c>
      <c r="J23" s="64">
        <v>42</v>
      </c>
      <c r="K23" s="64">
        <v>65</v>
      </c>
      <c r="L23" s="64">
        <v>41</v>
      </c>
      <c r="M23" s="64">
        <v>44</v>
      </c>
      <c r="N23" s="64">
        <v>76</v>
      </c>
      <c r="O23" s="64">
        <v>67</v>
      </c>
      <c r="P23" s="64"/>
      <c r="Q23" s="64"/>
      <c r="R23" s="65"/>
      <c r="S23" s="66">
        <f t="shared" si="0"/>
        <v>534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653</v>
      </c>
      <c r="H24" s="12">
        <v>570</v>
      </c>
      <c r="I24" s="12">
        <v>712</v>
      </c>
      <c r="J24" s="12">
        <v>657</v>
      </c>
      <c r="K24" s="12">
        <v>819</v>
      </c>
      <c r="L24" s="12">
        <v>786</v>
      </c>
      <c r="M24" s="12">
        <v>414</v>
      </c>
      <c r="N24" s="12">
        <v>839</v>
      </c>
      <c r="O24" s="12">
        <v>850</v>
      </c>
      <c r="P24" s="12"/>
      <c r="Q24" s="12"/>
      <c r="R24" s="13"/>
      <c r="S24" s="14">
        <f t="shared" si="0"/>
        <v>6300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660</v>
      </c>
      <c r="H25" s="64">
        <v>671</v>
      </c>
      <c r="I25" s="64">
        <v>708</v>
      </c>
      <c r="J25" s="64">
        <v>761</v>
      </c>
      <c r="K25" s="64">
        <v>738</v>
      </c>
      <c r="L25" s="64">
        <v>740</v>
      </c>
      <c r="M25" s="64">
        <v>289</v>
      </c>
      <c r="N25" s="64">
        <v>689</v>
      </c>
      <c r="O25" s="64">
        <v>567</v>
      </c>
      <c r="P25" s="64"/>
      <c r="Q25" s="64"/>
      <c r="R25" s="65"/>
      <c r="S25" s="32">
        <f t="shared" si="0"/>
        <v>5823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1506</v>
      </c>
      <c r="H26" s="12">
        <v>1452</v>
      </c>
      <c r="I26" s="12">
        <v>1727</v>
      </c>
      <c r="J26" s="12">
        <v>1513</v>
      </c>
      <c r="K26" s="12">
        <v>1674</v>
      </c>
      <c r="L26" s="12">
        <v>1914</v>
      </c>
      <c r="M26" s="12">
        <v>1196</v>
      </c>
      <c r="N26" s="12">
        <v>2037</v>
      </c>
      <c r="O26" s="12">
        <v>1758</v>
      </c>
      <c r="P26" s="12"/>
      <c r="Q26" s="12"/>
      <c r="R26" s="13"/>
      <c r="S26" s="14">
        <f t="shared" si="0"/>
        <v>14777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1785</v>
      </c>
      <c r="H27" s="21">
        <v>1724</v>
      </c>
      <c r="I27" s="21">
        <v>1752</v>
      </c>
      <c r="J27" s="21">
        <v>1336</v>
      </c>
      <c r="K27" s="21">
        <v>1916</v>
      </c>
      <c r="L27" s="21">
        <v>1856</v>
      </c>
      <c r="M27" s="21">
        <v>924</v>
      </c>
      <c r="N27" s="21">
        <v>2142</v>
      </c>
      <c r="O27" s="21">
        <v>2026</v>
      </c>
      <c r="P27" s="21"/>
      <c r="Q27" s="21"/>
      <c r="R27" s="22"/>
      <c r="S27" s="23">
        <f t="shared" si="0"/>
        <v>15461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97</v>
      </c>
      <c r="H28" s="30">
        <v>114</v>
      </c>
      <c r="I28" s="30">
        <v>111</v>
      </c>
      <c r="J28" s="30">
        <v>121</v>
      </c>
      <c r="K28" s="30">
        <v>97</v>
      </c>
      <c r="L28" s="30">
        <v>96</v>
      </c>
      <c r="M28" s="30">
        <v>43</v>
      </c>
      <c r="N28" s="30">
        <v>104</v>
      </c>
      <c r="O28" s="30">
        <v>156</v>
      </c>
      <c r="P28" s="30"/>
      <c r="Q28" s="30"/>
      <c r="R28" s="31"/>
      <c r="S28" s="32">
        <f t="shared" si="0"/>
        <v>939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760</v>
      </c>
      <c r="H29" s="39">
        <v>649</v>
      </c>
      <c r="I29" s="39">
        <v>666</v>
      </c>
      <c r="J29" s="39">
        <v>735</v>
      </c>
      <c r="K29" s="39">
        <v>739</v>
      </c>
      <c r="L29" s="39">
        <v>712</v>
      </c>
      <c r="M29" s="39">
        <v>368</v>
      </c>
      <c r="N29" s="39">
        <v>721</v>
      </c>
      <c r="O29" s="39">
        <v>603</v>
      </c>
      <c r="P29" s="39"/>
      <c r="Q29" s="39"/>
      <c r="R29" s="40"/>
      <c r="S29" s="41">
        <f t="shared" si="0"/>
        <v>5953</v>
      </c>
      <c r="T29" s="3"/>
    </row>
    <row r="30" spans="2:20" ht="16.149999999999999" customHeight="1" x14ac:dyDescent="0.25">
      <c r="B30" s="6">
        <v>22</v>
      </c>
      <c r="C30" s="7" t="s">
        <v>69</v>
      </c>
      <c r="D30" s="8" t="s">
        <v>24</v>
      </c>
      <c r="E30" s="9" t="s">
        <v>70</v>
      </c>
      <c r="F30" s="73" t="s">
        <v>71</v>
      </c>
      <c r="G30" s="11">
        <v>1186</v>
      </c>
      <c r="H30" s="12">
        <v>1239</v>
      </c>
      <c r="I30" s="12">
        <v>958</v>
      </c>
      <c r="J30" s="12">
        <v>475</v>
      </c>
      <c r="K30" s="12">
        <v>880</v>
      </c>
      <c r="L30" s="12">
        <v>917</v>
      </c>
      <c r="M30" s="12">
        <v>472</v>
      </c>
      <c r="N30" s="12">
        <v>606</v>
      </c>
      <c r="O30" s="12">
        <v>745</v>
      </c>
      <c r="P30" s="12"/>
      <c r="Q30" s="12"/>
      <c r="R30" s="13"/>
      <c r="S30" s="14">
        <f t="shared" si="0"/>
        <v>7478</v>
      </c>
      <c r="T30" s="3"/>
    </row>
    <row r="31" spans="2:20" ht="16.149999999999999" customHeight="1" thickBot="1" x14ac:dyDescent="0.3">
      <c r="B31" s="24">
        <v>23</v>
      </c>
      <c r="C31" s="25" t="s">
        <v>72</v>
      </c>
      <c r="D31" s="26" t="s">
        <v>28</v>
      </c>
      <c r="E31" s="27" t="s">
        <v>70</v>
      </c>
      <c r="F31" s="74" t="s">
        <v>71</v>
      </c>
      <c r="G31" s="63">
        <v>875</v>
      </c>
      <c r="H31" s="64">
        <v>592</v>
      </c>
      <c r="I31" s="64">
        <v>958</v>
      </c>
      <c r="J31" s="64">
        <v>677</v>
      </c>
      <c r="K31" s="64">
        <v>844</v>
      </c>
      <c r="L31" s="64">
        <v>1004</v>
      </c>
      <c r="M31" s="64">
        <v>501</v>
      </c>
      <c r="N31" s="64">
        <v>756</v>
      </c>
      <c r="O31" s="64">
        <v>839</v>
      </c>
      <c r="P31" s="64"/>
      <c r="Q31" s="64"/>
      <c r="R31" s="65"/>
      <c r="S31" s="32">
        <f t="shared" si="0"/>
        <v>7046</v>
      </c>
      <c r="T31" s="3"/>
    </row>
    <row r="32" spans="2:20" ht="16.149999999999999" customHeight="1" x14ac:dyDescent="0.25">
      <c r="B32" s="6">
        <v>24</v>
      </c>
      <c r="C32" s="7" t="s">
        <v>73</v>
      </c>
      <c r="D32" s="8" t="s">
        <v>24</v>
      </c>
      <c r="E32" s="9" t="s">
        <v>74</v>
      </c>
      <c r="F32" s="75" t="s">
        <v>75</v>
      </c>
      <c r="G32" s="11">
        <v>1891</v>
      </c>
      <c r="H32" s="12">
        <v>1919</v>
      </c>
      <c r="I32" s="12">
        <v>1899</v>
      </c>
      <c r="J32" s="12">
        <v>1263</v>
      </c>
      <c r="K32" s="12">
        <v>1571</v>
      </c>
      <c r="L32" s="12">
        <v>1887</v>
      </c>
      <c r="M32" s="12">
        <v>850</v>
      </c>
      <c r="N32" s="12">
        <v>1533</v>
      </c>
      <c r="O32" s="12">
        <v>1961</v>
      </c>
      <c r="P32" s="12"/>
      <c r="Q32" s="12"/>
      <c r="R32" s="13"/>
      <c r="S32" s="14">
        <f t="shared" si="0"/>
        <v>14774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76" t="s">
        <v>75</v>
      </c>
      <c r="G33" s="20">
        <v>1770</v>
      </c>
      <c r="H33" s="21">
        <v>1</v>
      </c>
      <c r="I33" s="21">
        <v>1795</v>
      </c>
      <c r="J33" s="21">
        <v>1379</v>
      </c>
      <c r="K33" s="21">
        <v>1748</v>
      </c>
      <c r="L33" s="21">
        <v>1834</v>
      </c>
      <c r="M33" s="21">
        <v>846</v>
      </c>
      <c r="N33" s="21">
        <v>1904</v>
      </c>
      <c r="O33" s="21">
        <v>2121</v>
      </c>
      <c r="P33" s="21"/>
      <c r="Q33" s="21"/>
      <c r="R33" s="22"/>
      <c r="S33" s="23">
        <f t="shared" si="0"/>
        <v>13398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77" t="s">
        <v>75</v>
      </c>
      <c r="G34" s="29">
        <v>592</v>
      </c>
      <c r="H34" s="30">
        <v>690</v>
      </c>
      <c r="I34" s="30">
        <v>752</v>
      </c>
      <c r="J34" s="30">
        <v>674</v>
      </c>
      <c r="K34" s="30">
        <v>701</v>
      </c>
      <c r="L34" s="30">
        <v>782</v>
      </c>
      <c r="M34" s="30">
        <v>295</v>
      </c>
      <c r="N34" s="30">
        <v>835</v>
      </c>
      <c r="O34" s="30">
        <v>349</v>
      </c>
      <c r="P34" s="30"/>
      <c r="Q34" s="30"/>
      <c r="R34" s="31"/>
      <c r="S34" s="32">
        <f t="shared" si="0"/>
        <v>5670</v>
      </c>
      <c r="T34" s="3"/>
    </row>
    <row r="35" spans="1:20" ht="18" customHeight="1" thickBot="1" x14ac:dyDescent="0.3">
      <c r="D35" s="78" t="s">
        <v>78</v>
      </c>
      <c r="E35" s="78"/>
      <c r="F35" s="78"/>
      <c r="G35" s="79">
        <f t="shared" ref="G35:S35" si="1">SUM(G9:G34)</f>
        <v>23964</v>
      </c>
      <c r="H35" s="79">
        <f t="shared" si="1"/>
        <v>21796</v>
      </c>
      <c r="I35" s="79">
        <f t="shared" si="1"/>
        <v>23584</v>
      </c>
      <c r="J35" s="79">
        <f t="shared" si="1"/>
        <v>20031</v>
      </c>
      <c r="K35" s="79">
        <f t="shared" si="1"/>
        <v>23333</v>
      </c>
      <c r="L35" s="79">
        <f t="shared" si="1"/>
        <v>24801</v>
      </c>
      <c r="M35" s="79">
        <f t="shared" si="1"/>
        <v>12791</v>
      </c>
      <c r="N35" s="79">
        <f t="shared" si="1"/>
        <v>29128</v>
      </c>
      <c r="O35" s="79">
        <f t="shared" si="1"/>
        <v>25138</v>
      </c>
      <c r="P35" s="79">
        <f t="shared" si="1"/>
        <v>0</v>
      </c>
      <c r="Q35" s="79">
        <f t="shared" si="1"/>
        <v>0</v>
      </c>
      <c r="R35" s="80">
        <f t="shared" si="1"/>
        <v>0</v>
      </c>
      <c r="S35" s="81">
        <f t="shared" si="1"/>
        <v>204566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88" t="s">
        <v>79</v>
      </c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89" t="s">
        <v>80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0" t="s">
        <v>81</v>
      </c>
      <c r="L63" s="90"/>
      <c r="M63" s="90"/>
      <c r="N63" s="90"/>
      <c r="O63" s="90"/>
      <c r="P63" s="86">
        <v>0</v>
      </c>
      <c r="Q63" s="84"/>
      <c r="R63" s="84"/>
      <c r="S63" s="91" t="s">
        <v>82</v>
      </c>
      <c r="T63" s="91"/>
    </row>
  </sheetData>
  <autoFilter ref="C8:R8" xr:uid="{00000000-0009-0000-0000-000000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Jdos1ra_Inst_AcdosDict_FAM25</vt:lpstr>
      <vt:lpstr>Jdos1ra_Inst_AcdosDict_FAM25!Área_de_impresión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2021-05-05T15:01:34Z</dcterms:created>
  <dcterms:modified xsi:type="dcterms:W3CDTF">2025-10-09T20:45:08Z</dcterms:modified>
</cp:coreProperties>
</file>