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C8EAF4F9-C990-45D2-910E-4466590151B7}" xr6:coauthVersionLast="45" xr6:coauthVersionMax="47" xr10:uidLastSave="{00000000-0000-0000-0000-000000000000}"/>
  <bookViews>
    <workbookView xWindow="-120" yWindow="-120" windowWidth="29040" windowHeight="15840" xr2:uid="{A5928742-6FF5-4AE5-9215-B97A6C478122}"/>
  </bookViews>
  <sheets>
    <sheet name="Jdos1ra_Inst_exhor_MERC2025" sheetId="1" r:id="rId1"/>
  </sheets>
  <definedNames>
    <definedName name="_xlnm._FilterDatabase" localSheetId="0" hidden="1">Jdos1ra_Inst_exhor_MERC2025!$C$8:$R$8</definedName>
    <definedName name="_xlnm.Print_Area" localSheetId="0">Jdos1ra_Inst_exhor_MERC2025!$A$1:$T$65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<sst xmlns="http://schemas.openxmlformats.org/spreadsheetml/2006/main" count="133" uniqueCount="84">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</sst>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B8-4B16-9A4A-C052EB90A5E0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B8-4B16-9A4A-C052EB90A5E0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B8-4B16-9A4A-C052EB90A5E0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B8-4B16-9A4A-C052EB90A5E0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B8-4B16-9A4A-C052EB90A5E0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B8-4B16-9A4A-C052EB90A5E0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B8-4B16-9A4A-C052EB90A5E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B8-4B16-9A4A-C052EB90A5E0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8B8-4B16-9A4A-C052EB90A5E0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8B8-4B16-9A4A-C052EB90A5E0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8B8-4B16-9A4A-C052EB90A5E0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8B8-4B16-9A4A-C052EB90A5E0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B8-4B16-9A4A-C052EB90A5E0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8B8-4B16-9A4A-C052EB90A5E0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8B8-4B16-9A4A-C052EB90A5E0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8B8-4B16-9A4A-C052EB90A5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Jdos1ra_Inst_exhor_MERC2025!$C$9:$C$34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Jdos1ra_Inst_exhor_MERC2025!$S$9:$S$34</c:f>
              <c:numCache>
                <c:formatCode>#,##0</c:formatCode>
                <c:ptCount val="26"/>
                <c:pt idx="0">
                  <c:v>46</c:v>
                </c:pt>
                <c:pt idx="1">
                  <c:v>85</c:v>
                </c:pt>
                <c:pt idx="2">
                  <c:v>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9</c:v>
                </c:pt>
                <c:pt idx="12">
                  <c:v>3</c:v>
                </c:pt>
                <c:pt idx="13">
                  <c:v>0</c:v>
                </c:pt>
                <c:pt idx="14">
                  <c:v>43</c:v>
                </c:pt>
                <c:pt idx="15">
                  <c:v>37</c:v>
                </c:pt>
                <c:pt idx="16">
                  <c:v>27</c:v>
                </c:pt>
                <c:pt idx="17">
                  <c:v>0</c:v>
                </c:pt>
                <c:pt idx="18">
                  <c:v>0</c:v>
                </c:pt>
                <c:pt idx="19">
                  <c:v>89</c:v>
                </c:pt>
                <c:pt idx="20">
                  <c:v>13</c:v>
                </c:pt>
                <c:pt idx="21">
                  <c:v>61</c:v>
                </c:pt>
                <c:pt idx="22">
                  <c:v>42</c:v>
                </c:pt>
                <c:pt idx="23">
                  <c:v>0</c:v>
                </c:pt>
                <c:pt idx="24">
                  <c:v>0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8B8-4B16-9A4A-C052EB90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5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D3E8B5-5C2A-40F5-8963-3C856FA27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2730-B179-4B0B-8755-CF2D9A5C50FD}">
  <sheetPr>
    <tabColor theme="5" tint="-0.249977111117893"/>
    <pageSetUpPr fitToPage="1"/>
  </sheetPr>
  <dimension ref="A1:T63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9</v>
      </c>
      <c r="H9" s="12">
        <v>5</v>
      </c>
      <c r="I9" s="12">
        <v>3</v>
      </c>
      <c r="J9" s="12">
        <v>3</v>
      </c>
      <c r="K9" s="12">
        <v>4</v>
      </c>
      <c r="L9" s="12">
        <v>2</v>
      </c>
      <c r="M9" s="12">
        <v>3</v>
      </c>
      <c r="N9" s="12">
        <v>9</v>
      </c>
      <c r="O9" s="12">
        <v>8</v>
      </c>
      <c r="P9" s="12"/>
      <c r="Q9" s="12"/>
      <c r="R9" s="13"/>
      <c r="S9" s="14">
        <f t="shared" ref="S9:S34" si="0">SUM(G9:R9)</f>
        <v>46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10</v>
      </c>
      <c r="H10" s="21">
        <v>12</v>
      </c>
      <c r="I10" s="21">
        <v>8</v>
      </c>
      <c r="J10" s="21">
        <v>10</v>
      </c>
      <c r="K10" s="21">
        <v>9</v>
      </c>
      <c r="L10" s="21">
        <v>8</v>
      </c>
      <c r="M10" s="21">
        <v>3</v>
      </c>
      <c r="N10" s="21">
        <v>2</v>
      </c>
      <c r="O10" s="21">
        <v>23</v>
      </c>
      <c r="P10" s="21"/>
      <c r="Q10" s="21"/>
      <c r="R10" s="22"/>
      <c r="S10" s="23">
        <f t="shared" si="0"/>
        <v>85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8</v>
      </c>
      <c r="H11" s="21">
        <v>14</v>
      </c>
      <c r="I11" s="21">
        <v>10</v>
      </c>
      <c r="J11" s="21">
        <v>5</v>
      </c>
      <c r="K11" s="21">
        <v>4</v>
      </c>
      <c r="L11" s="21">
        <v>8</v>
      </c>
      <c r="M11" s="21">
        <v>0</v>
      </c>
      <c r="N11" s="21">
        <v>9</v>
      </c>
      <c r="O11" s="21">
        <v>23</v>
      </c>
      <c r="P11" s="21"/>
      <c r="Q11" s="21"/>
      <c r="R11" s="22"/>
      <c r="S11" s="23">
        <f t="shared" si="0"/>
        <v>81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/>
      <c r="Q12" s="21"/>
      <c r="R12" s="22"/>
      <c r="S12" s="23">
        <f t="shared" si="0"/>
        <v>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2"/>
      <c r="S13" s="23">
        <f t="shared" si="0"/>
        <v>0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/>
      <c r="Q16" s="21"/>
      <c r="R16" s="22"/>
      <c r="S16" s="23">
        <f t="shared" si="0"/>
        <v>0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2"/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/>
      <c r="Q18" s="31"/>
      <c r="R18" s="32"/>
      <c r="S18" s="33">
        <f t="shared" si="0"/>
        <v>0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2</v>
      </c>
      <c r="H19" s="39">
        <v>0</v>
      </c>
      <c r="I19" s="39">
        <v>0</v>
      </c>
      <c r="J19" s="40">
        <v>0</v>
      </c>
      <c r="K19" s="40">
        <v>1</v>
      </c>
      <c r="L19" s="40">
        <v>1</v>
      </c>
      <c r="M19" s="40">
        <v>1</v>
      </c>
      <c r="N19" s="40">
        <v>1</v>
      </c>
      <c r="O19" s="40">
        <v>0</v>
      </c>
      <c r="P19" s="40"/>
      <c r="Q19" s="40"/>
      <c r="R19" s="41"/>
      <c r="S19" s="42">
        <f t="shared" si="0"/>
        <v>6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3</v>
      </c>
      <c r="H20" s="48">
        <v>0</v>
      </c>
      <c r="I20" s="48">
        <v>0</v>
      </c>
      <c r="J20" s="48">
        <v>0</v>
      </c>
      <c r="K20" s="48">
        <v>0</v>
      </c>
      <c r="L20" s="48">
        <v>2</v>
      </c>
      <c r="M20" s="48">
        <v>0</v>
      </c>
      <c r="N20" s="48">
        <v>1</v>
      </c>
      <c r="O20" s="48">
        <v>3</v>
      </c>
      <c r="P20" s="48"/>
      <c r="Q20" s="48"/>
      <c r="R20" s="49"/>
      <c r="S20" s="50">
        <f t="shared" si="0"/>
        <v>9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1</v>
      </c>
      <c r="J21" s="12">
        <v>1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/>
      <c r="Q21" s="12"/>
      <c r="R21" s="13"/>
      <c r="S21" s="56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7</v>
      </c>
      <c r="H23" s="65">
        <v>6</v>
      </c>
      <c r="I23" s="65">
        <v>7</v>
      </c>
      <c r="J23" s="65">
        <v>2</v>
      </c>
      <c r="K23" s="65">
        <v>4</v>
      </c>
      <c r="L23" s="65">
        <v>7</v>
      </c>
      <c r="M23" s="65">
        <v>3</v>
      </c>
      <c r="N23" s="65">
        <v>3</v>
      </c>
      <c r="O23" s="65">
        <v>4</v>
      </c>
      <c r="P23" s="65"/>
      <c r="Q23" s="65"/>
      <c r="R23" s="66"/>
      <c r="S23" s="67">
        <f t="shared" si="0"/>
        <v>43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3</v>
      </c>
      <c r="H24" s="12">
        <v>7</v>
      </c>
      <c r="I24" s="12">
        <v>2</v>
      </c>
      <c r="J24" s="12">
        <v>2</v>
      </c>
      <c r="K24" s="12">
        <v>4</v>
      </c>
      <c r="L24" s="12">
        <v>6</v>
      </c>
      <c r="M24" s="12">
        <v>2</v>
      </c>
      <c r="N24" s="12">
        <v>5</v>
      </c>
      <c r="O24" s="12">
        <v>6</v>
      </c>
      <c r="P24" s="12"/>
      <c r="Q24" s="12"/>
      <c r="R24" s="13"/>
      <c r="S24" s="14">
        <f t="shared" si="0"/>
        <v>37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</v>
      </c>
      <c r="H25" s="65">
        <v>9</v>
      </c>
      <c r="I25" s="65">
        <v>2</v>
      </c>
      <c r="J25" s="65">
        <v>2</v>
      </c>
      <c r="K25" s="65">
        <v>2</v>
      </c>
      <c r="L25" s="65">
        <v>2</v>
      </c>
      <c r="M25" s="65">
        <v>0</v>
      </c>
      <c r="N25" s="65">
        <v>7</v>
      </c>
      <c r="O25" s="65">
        <v>2</v>
      </c>
      <c r="P25" s="65"/>
      <c r="Q25" s="65"/>
      <c r="R25" s="66"/>
      <c r="S25" s="33">
        <f t="shared" si="0"/>
        <v>27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14</v>
      </c>
      <c r="H28" s="31">
        <v>9</v>
      </c>
      <c r="I28" s="31">
        <v>15</v>
      </c>
      <c r="J28" s="31">
        <v>7</v>
      </c>
      <c r="K28" s="31">
        <v>7</v>
      </c>
      <c r="L28" s="31">
        <v>18</v>
      </c>
      <c r="M28" s="31">
        <v>5</v>
      </c>
      <c r="N28" s="31">
        <v>6</v>
      </c>
      <c r="O28" s="31">
        <v>8</v>
      </c>
      <c r="P28" s="31"/>
      <c r="Q28" s="31"/>
      <c r="R28" s="32"/>
      <c r="S28" s="33">
        <f t="shared" si="0"/>
        <v>89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0</v>
      </c>
      <c r="H29" s="40">
        <v>1</v>
      </c>
      <c r="I29" s="40">
        <v>2</v>
      </c>
      <c r="J29" s="40">
        <v>3</v>
      </c>
      <c r="K29" s="40">
        <v>1</v>
      </c>
      <c r="L29" s="40">
        <v>1</v>
      </c>
      <c r="M29" s="40">
        <v>0</v>
      </c>
      <c r="N29" s="40">
        <v>1</v>
      </c>
      <c r="O29" s="40">
        <v>4</v>
      </c>
      <c r="P29" s="40"/>
      <c r="Q29" s="40"/>
      <c r="R29" s="41"/>
      <c r="S29" s="42">
        <f t="shared" si="0"/>
        <v>13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10</v>
      </c>
      <c r="H30" s="12">
        <v>23</v>
      </c>
      <c r="I30" s="12">
        <v>6</v>
      </c>
      <c r="J30" s="12">
        <v>3</v>
      </c>
      <c r="K30" s="12">
        <v>4</v>
      </c>
      <c r="L30" s="12">
        <v>5</v>
      </c>
      <c r="M30" s="12">
        <v>2</v>
      </c>
      <c r="N30" s="12">
        <v>5</v>
      </c>
      <c r="O30" s="12">
        <v>3</v>
      </c>
      <c r="P30" s="12"/>
      <c r="Q30" s="12"/>
      <c r="R30" s="13"/>
      <c r="S30" s="14">
        <f t="shared" si="0"/>
        <v>61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4</v>
      </c>
      <c r="H31" s="65">
        <v>7</v>
      </c>
      <c r="I31" s="65">
        <v>6</v>
      </c>
      <c r="J31" s="65">
        <v>2</v>
      </c>
      <c r="K31" s="65">
        <v>6</v>
      </c>
      <c r="L31" s="65">
        <v>4</v>
      </c>
      <c r="M31" s="65">
        <v>3</v>
      </c>
      <c r="N31" s="65">
        <v>4</v>
      </c>
      <c r="O31" s="65">
        <v>6</v>
      </c>
      <c r="P31" s="65"/>
      <c r="Q31" s="65"/>
      <c r="R31" s="66"/>
      <c r="S31" s="33">
        <f t="shared" si="0"/>
        <v>42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/>
      <c r="R33" s="22"/>
      <c r="S33" s="23">
        <f t="shared" si="0"/>
        <v>0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10</v>
      </c>
      <c r="H34" s="31">
        <v>9</v>
      </c>
      <c r="I34" s="31">
        <v>8</v>
      </c>
      <c r="J34" s="31">
        <v>8</v>
      </c>
      <c r="K34" s="80">
        <v>7</v>
      </c>
      <c r="L34" s="31">
        <v>9</v>
      </c>
      <c r="M34" s="31">
        <v>0</v>
      </c>
      <c r="N34" s="31">
        <v>17</v>
      </c>
      <c r="O34" s="31">
        <v>9</v>
      </c>
      <c r="P34" s="31"/>
      <c r="Q34" s="31"/>
      <c r="R34" s="32"/>
      <c r="S34" s="33">
        <f t="shared" si="0"/>
        <v>77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81</v>
      </c>
      <c r="H35" s="82">
        <f t="shared" si="1"/>
        <v>102</v>
      </c>
      <c r="I35" s="82">
        <f t="shared" si="1"/>
        <v>70</v>
      </c>
      <c r="J35" s="82">
        <f t="shared" si="1"/>
        <v>48</v>
      </c>
      <c r="K35" s="82">
        <f t="shared" si="1"/>
        <v>53</v>
      </c>
      <c r="L35" s="82">
        <f t="shared" si="1"/>
        <v>73</v>
      </c>
      <c r="M35" s="82">
        <f t="shared" si="1"/>
        <v>23</v>
      </c>
      <c r="N35" s="82">
        <f t="shared" si="1"/>
        <v>70</v>
      </c>
      <c r="O35" s="82">
        <f t="shared" si="1"/>
        <v>99</v>
      </c>
      <c r="P35" s="82">
        <f t="shared" si="1"/>
        <v>0</v>
      </c>
      <c r="Q35" s="82">
        <f t="shared" si="1"/>
        <v>0</v>
      </c>
      <c r="R35" s="83">
        <f t="shared" si="1"/>
        <v>0</v>
      </c>
      <c r="S35" s="84">
        <f t="shared" si="1"/>
        <v>619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</sheetData>
  <autoFilter ref="C8:R8" xr:uid="{00000000-0009-0000-0000-000002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Jdos1ra_Inst_exhor_MERC2025</vt:lpstr>
      <vt:lpstr>Jdos1ra_Inst_exhor_MERC2025!Área_de_impresión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2021-05-05T15:19:49Z</dcterms:created>
  <dcterms:modified xsi:type="dcterms:W3CDTF">2025-10-09T20:57:18Z</dcterms:modified>
</cp:coreProperties>
</file>