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950D4A45-0EA0-4F87-B210-3D01EA33E9A2}" xr6:coauthVersionLast="47" xr6:coauthVersionMax="47" xr10:uidLastSave="{00000000-0000-0000-0000-000000000000}"/>
  <bookViews>
    <workbookView xWindow="-120" yWindow="-120" windowWidth="29040" windowHeight="15840" xr2:uid="{1199D7D3-3BF2-4C51-82F5-F7992FCF87D2}"/>
  </bookViews>
  <sheets>
    <sheet name="Jdos1ra_Inst_NotiestrdMERC2025" sheetId="1" r:id="rId1"/>
  </sheets>
  <definedNames>
    <definedName name="_xlnm._FilterDatabase" localSheetId="0" hidden="1">Jdos1ra_Inst_NotiestrdMERC2025!$C$8:$R$8</definedName>
    <definedName name="_xlnm.Print_Area" localSheetId="0">Jdos1ra_Inst_NotiestrdMERC2025!$A$1:$T$65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<sst xmlns="http://schemas.openxmlformats.org/spreadsheetml/2006/main" count="133" uniqueCount="84">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</sst>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C1-4389-BABE-4AAF3C76171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C1-4389-BABE-4AAF3C761713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C1-4389-BABE-4AAF3C761713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C1-4389-BABE-4AAF3C761713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C1-4389-BABE-4AAF3C761713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C1-4389-BABE-4AAF3C761713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C1-4389-BABE-4AAF3C761713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C1-4389-BABE-4AAF3C761713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BC1-4389-BABE-4AAF3C76171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BC1-4389-BABE-4AAF3C761713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C1-4389-BABE-4AAF3C761713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BC1-4389-BABE-4AAF3C761713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BC1-4389-BABE-4AAF3C761713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BC1-4389-BABE-4AAF3C761713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BC1-4389-BABE-4AAF3C761713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BC1-4389-BABE-4AAF3C761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Jdos1ra_Inst_NotiestrdMERC2025!$C$9:$C$34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Jdos1ra_Inst_NotiestrdMERC2025!$S$9:$S$34</c:f>
              <c:numCache>
                <c:formatCode>#,##0</c:formatCode>
                <c:ptCount val="26"/>
                <c:pt idx="0">
                  <c:v>7</c:v>
                </c:pt>
                <c:pt idx="1">
                  <c:v>2</c:v>
                </c:pt>
                <c:pt idx="2">
                  <c:v>66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12</c:v>
                </c:pt>
                <c:pt idx="11">
                  <c:v>17</c:v>
                </c:pt>
                <c:pt idx="12">
                  <c:v>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37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33</c:v>
                </c:pt>
                <c:pt idx="21">
                  <c:v>37</c:v>
                </c:pt>
                <c:pt idx="22">
                  <c:v>2</c:v>
                </c:pt>
                <c:pt idx="23">
                  <c:v>0</c:v>
                </c:pt>
                <c:pt idx="24">
                  <c:v>28</c:v>
                </c:pt>
                <c:pt idx="2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BC1-4389-BABE-4AAF3C761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CF6390-F4D6-4684-8561-A1D869C90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E8C1-D286-4889-8ADD-4FF3B5C14928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1</v>
      </c>
      <c r="K9" s="12">
        <v>0</v>
      </c>
      <c r="L9" s="12">
        <v>4</v>
      </c>
      <c r="M9" s="12">
        <v>1</v>
      </c>
      <c r="N9" s="12">
        <v>0</v>
      </c>
      <c r="O9" s="12">
        <v>0</v>
      </c>
      <c r="P9" s="12">
        <v>1</v>
      </c>
      <c r="Q9" s="12">
        <v>0</v>
      </c>
      <c r="R9" s="13">
        <v>0</v>
      </c>
      <c r="S9" s="14">
        <f t="shared" ref="S9:S34" si="0">SUM(G9:R9)</f>
        <v>7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1</v>
      </c>
      <c r="P10" s="21">
        <v>0</v>
      </c>
      <c r="Q10" s="21">
        <v>0</v>
      </c>
      <c r="R10" s="22">
        <v>0</v>
      </c>
      <c r="S10" s="23">
        <f t="shared" si="0"/>
        <v>2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2</v>
      </c>
      <c r="I11" s="21">
        <v>3</v>
      </c>
      <c r="J11" s="21">
        <v>4</v>
      </c>
      <c r="K11" s="21">
        <v>2</v>
      </c>
      <c r="L11" s="21">
        <v>6</v>
      </c>
      <c r="M11" s="21">
        <v>1</v>
      </c>
      <c r="N11" s="21">
        <v>5</v>
      </c>
      <c r="O11" s="21">
        <v>1</v>
      </c>
      <c r="P11" s="21">
        <v>8</v>
      </c>
      <c r="Q11" s="21">
        <v>10</v>
      </c>
      <c r="R11" s="22">
        <v>24</v>
      </c>
      <c r="S11" s="23">
        <f t="shared" si="0"/>
        <v>66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</v>
      </c>
      <c r="H12" s="21">
        <v>1</v>
      </c>
      <c r="I12" s="21">
        <v>0</v>
      </c>
      <c r="J12" s="21">
        <v>1</v>
      </c>
      <c r="K12" s="21">
        <v>1</v>
      </c>
      <c r="L12" s="21">
        <v>0</v>
      </c>
      <c r="M12" s="21">
        <v>0</v>
      </c>
      <c r="N12" s="21">
        <v>2</v>
      </c>
      <c r="O12" s="21">
        <v>0</v>
      </c>
      <c r="P12" s="21">
        <v>0</v>
      </c>
      <c r="Q12" s="21">
        <v>0</v>
      </c>
      <c r="R12" s="22">
        <v>0</v>
      </c>
      <c r="S12" s="23">
        <f t="shared" si="0"/>
        <v>6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>
        <v>0</v>
      </c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1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1</v>
      </c>
      <c r="S14" s="23">
        <f t="shared" si="0"/>
        <v>2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2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2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1</v>
      </c>
      <c r="L16" s="21">
        <v>0</v>
      </c>
      <c r="M16" s="21">
        <v>0</v>
      </c>
      <c r="N16" s="21">
        <v>0</v>
      </c>
      <c r="O16" s="21">
        <v>1</v>
      </c>
      <c r="P16" s="21">
        <v>0</v>
      </c>
      <c r="Q16" s="21">
        <v>0</v>
      </c>
      <c r="R16" s="22">
        <v>0</v>
      </c>
      <c r="S16" s="23">
        <f t="shared" si="0"/>
        <v>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1</v>
      </c>
      <c r="S17" s="23">
        <f t="shared" si="0"/>
        <v>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3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6</v>
      </c>
      <c r="H19" s="39">
        <v>6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1">
        <v>0</v>
      </c>
      <c r="S19" s="42">
        <f t="shared" si="0"/>
        <v>12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8</v>
      </c>
      <c r="H20" s="48">
        <v>0</v>
      </c>
      <c r="I20" s="48">
        <v>0</v>
      </c>
      <c r="J20" s="48">
        <v>3</v>
      </c>
      <c r="K20" s="48">
        <v>0</v>
      </c>
      <c r="L20" s="48">
        <v>0</v>
      </c>
      <c r="M20" s="48">
        <v>1</v>
      </c>
      <c r="N20" s="48">
        <v>0</v>
      </c>
      <c r="O20" s="48">
        <v>2</v>
      </c>
      <c r="P20" s="48">
        <v>1</v>
      </c>
      <c r="Q20" s="48">
        <v>2</v>
      </c>
      <c r="R20" s="49">
        <v>0</v>
      </c>
      <c r="S20" s="50">
        <f t="shared" si="0"/>
        <v>17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1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4</v>
      </c>
      <c r="H23" s="65">
        <v>3</v>
      </c>
      <c r="I23" s="65">
        <v>0</v>
      </c>
      <c r="J23" s="65">
        <v>0</v>
      </c>
      <c r="K23" s="65">
        <v>0</v>
      </c>
      <c r="L23" s="65">
        <v>3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6">
        <v>0</v>
      </c>
      <c r="S23" s="67">
        <f t="shared" si="0"/>
        <v>10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3">
        <v>0</v>
      </c>
      <c r="S24" s="14">
        <f t="shared" si="0"/>
        <v>0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14</v>
      </c>
      <c r="H25" s="65">
        <v>1</v>
      </c>
      <c r="I25" s="65">
        <v>0</v>
      </c>
      <c r="J25" s="65">
        <v>0</v>
      </c>
      <c r="K25" s="65">
        <v>0</v>
      </c>
      <c r="L25" s="65">
        <v>0</v>
      </c>
      <c r="M25" s="65">
        <v>8</v>
      </c>
      <c r="N25" s="65">
        <v>14</v>
      </c>
      <c r="O25" s="65">
        <v>0</v>
      </c>
      <c r="P25" s="65">
        <v>0</v>
      </c>
      <c r="Q25" s="65">
        <v>0</v>
      </c>
      <c r="R25" s="66">
        <v>0</v>
      </c>
      <c r="S25" s="33">
        <f t="shared" si="0"/>
        <v>37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7</v>
      </c>
      <c r="H28" s="31">
        <v>0</v>
      </c>
      <c r="I28" s="31">
        <v>1</v>
      </c>
      <c r="J28" s="31">
        <v>0</v>
      </c>
      <c r="K28" s="31">
        <v>4</v>
      </c>
      <c r="L28" s="31">
        <v>2</v>
      </c>
      <c r="M28" s="31">
        <v>0</v>
      </c>
      <c r="N28" s="31">
        <v>0</v>
      </c>
      <c r="O28" s="31">
        <v>2</v>
      </c>
      <c r="P28" s="31">
        <v>3</v>
      </c>
      <c r="Q28" s="31">
        <v>0</v>
      </c>
      <c r="R28" s="32">
        <v>1</v>
      </c>
      <c r="S28" s="33">
        <f t="shared" si="0"/>
        <v>20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3</v>
      </c>
      <c r="H29" s="40">
        <v>2</v>
      </c>
      <c r="I29" s="40">
        <v>0</v>
      </c>
      <c r="J29" s="40">
        <v>0</v>
      </c>
      <c r="K29" s="40">
        <v>2</v>
      </c>
      <c r="L29" s="40">
        <v>1</v>
      </c>
      <c r="M29" s="40">
        <v>0</v>
      </c>
      <c r="N29" s="40">
        <v>8</v>
      </c>
      <c r="O29" s="40">
        <v>0</v>
      </c>
      <c r="P29" s="40">
        <v>3</v>
      </c>
      <c r="Q29" s="40">
        <v>12</v>
      </c>
      <c r="R29" s="41">
        <v>2</v>
      </c>
      <c r="S29" s="42">
        <f t="shared" si="0"/>
        <v>33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6</v>
      </c>
      <c r="H30" s="12">
        <v>24</v>
      </c>
      <c r="I30" s="12">
        <v>0</v>
      </c>
      <c r="J30" s="12">
        <v>0</v>
      </c>
      <c r="K30" s="12">
        <v>1</v>
      </c>
      <c r="L30" s="12">
        <v>1</v>
      </c>
      <c r="M30" s="12">
        <v>1</v>
      </c>
      <c r="N30" s="12">
        <v>2</v>
      </c>
      <c r="O30" s="12">
        <v>1</v>
      </c>
      <c r="P30" s="12">
        <v>1</v>
      </c>
      <c r="Q30" s="12">
        <v>0</v>
      </c>
      <c r="R30" s="13">
        <v>0</v>
      </c>
      <c r="S30" s="14">
        <f t="shared" si="0"/>
        <v>37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1</v>
      </c>
      <c r="P31" s="65">
        <v>0</v>
      </c>
      <c r="Q31" s="65">
        <v>1</v>
      </c>
      <c r="R31" s="66">
        <v>0</v>
      </c>
      <c r="S31" s="33">
        <f t="shared" si="0"/>
        <v>2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7</v>
      </c>
      <c r="H33" s="21">
        <v>0</v>
      </c>
      <c r="I33" s="21">
        <v>0</v>
      </c>
      <c r="J33" s="21">
        <v>0</v>
      </c>
      <c r="K33" s="24">
        <v>5</v>
      </c>
      <c r="L33" s="21">
        <v>1</v>
      </c>
      <c r="M33" s="21">
        <v>1</v>
      </c>
      <c r="N33" s="21">
        <v>4</v>
      </c>
      <c r="O33" s="21">
        <v>1</v>
      </c>
      <c r="P33" s="21">
        <v>9</v>
      </c>
      <c r="Q33" s="21">
        <v>0</v>
      </c>
      <c r="R33" s="22">
        <v>0</v>
      </c>
      <c r="S33" s="23">
        <f t="shared" si="0"/>
        <v>28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4</v>
      </c>
      <c r="H34" s="31">
        <v>16</v>
      </c>
      <c r="I34" s="31">
        <v>9</v>
      </c>
      <c r="J34" s="31">
        <v>5</v>
      </c>
      <c r="K34" s="86">
        <v>2</v>
      </c>
      <c r="L34" s="31">
        <v>3</v>
      </c>
      <c r="M34" s="31">
        <v>1</v>
      </c>
      <c r="N34" s="31">
        <v>2</v>
      </c>
      <c r="O34" s="31">
        <v>3</v>
      </c>
      <c r="P34" s="31">
        <v>5</v>
      </c>
      <c r="Q34" s="31">
        <v>6</v>
      </c>
      <c r="R34" s="32">
        <v>4</v>
      </c>
      <c r="S34" s="33">
        <f t="shared" si="0"/>
        <v>60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61</v>
      </c>
      <c r="H35" s="88">
        <f t="shared" si="1"/>
        <v>56</v>
      </c>
      <c r="I35" s="88">
        <f t="shared" si="1"/>
        <v>13</v>
      </c>
      <c r="J35" s="88">
        <f t="shared" si="1"/>
        <v>16</v>
      </c>
      <c r="K35" s="88">
        <f t="shared" si="1"/>
        <v>19</v>
      </c>
      <c r="L35" s="88">
        <f t="shared" si="1"/>
        <v>21</v>
      </c>
      <c r="M35" s="88">
        <f t="shared" si="1"/>
        <v>14</v>
      </c>
      <c r="N35" s="88">
        <f t="shared" si="1"/>
        <v>40</v>
      </c>
      <c r="O35" s="88">
        <f t="shared" si="1"/>
        <v>13</v>
      </c>
      <c r="P35" s="88">
        <f t="shared" si="1"/>
        <v>31</v>
      </c>
      <c r="Q35" s="88">
        <f t="shared" si="1"/>
        <v>31</v>
      </c>
      <c r="R35" s="89">
        <f t="shared" si="1"/>
        <v>33</v>
      </c>
      <c r="S35" s="90">
        <f t="shared" si="1"/>
        <v>348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Jdos1ra_Inst_NotiestrdMERC2025</vt:lpstr>
      <vt:lpstr>Jdos1ra_Inst_NotiestrdMERC2025!Área_de_impresión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2021-05-05T15:18:55Z</dcterms:created>
  <dcterms:modified xsi:type="dcterms:W3CDTF">2026-03-24T20:50:17Z</dcterms:modified>
</cp:coreProperties>
</file>