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can\RESPALDO 17 12 2021 11 40AM\2 0 2 6\DATOS ABIERTOS 2026\DATOS ABIERTO ENERO-MARZO2026\FAMILIAR\"/>
    </mc:Choice>
  </mc:AlternateContent>
  <xr:revisionPtr revIDLastSave="0" documentId="13_ncr:1_{DDCF29DA-719A-413E-B8C3-995F88A7DFFE}" xr6:coauthVersionLast="45" xr6:coauthVersionMax="45" xr10:uidLastSave="{00000000-0000-0000-0000-000000000000}"/>
  <bookViews>
    <workbookView xWindow="-120" yWindow="-120" windowWidth="29040" windowHeight="15840" xr2:uid="{F17F22AB-C6BE-4FE1-A8B1-0C57EB3931DE}"/>
  </bookViews>
  <sheets>
    <sheet name="Jdos1ra_Inst_AcdosDict_FAM26" sheetId="1" r:id="rId1"/>
  </sheets>
  <externalReferences>
    <externalReference r:id="rId2"/>
  </externalReferences>
  <definedNames>
    <definedName name="_xlnm._FilterDatabase" localSheetId="0" hidden="1">Jdos1ra_Inst_AcdosDict_FAM26!$C$8:$R$8</definedName>
    <definedName name="_xlnm.Print_Area" localSheetId="0">Jdos1ra_Inst_AcdosDict_FAM26!$A$1:$T$65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K34" i="1"/>
  <c r="J34" i="1"/>
  <c r="I34" i="1"/>
  <c r="H34" i="1"/>
  <c r="G34" i="1"/>
  <c r="R33" i="1"/>
  <c r="Q33" i="1"/>
  <c r="P33" i="1"/>
  <c r="O33" i="1"/>
  <c r="N33" i="1"/>
  <c r="M33" i="1"/>
  <c r="L33" i="1"/>
  <c r="K33" i="1"/>
  <c r="J33" i="1"/>
  <c r="I33" i="1"/>
  <c r="H33" i="1"/>
  <c r="G33" i="1"/>
  <c r="R32" i="1"/>
  <c r="Q32" i="1"/>
  <c r="P32" i="1"/>
  <c r="O32" i="1"/>
  <c r="N32" i="1"/>
  <c r="M32" i="1"/>
  <c r="L32" i="1"/>
  <c r="K32" i="1"/>
  <c r="J32" i="1"/>
  <c r="I32" i="1"/>
  <c r="H32" i="1"/>
  <c r="G32" i="1"/>
  <c r="R31" i="1"/>
  <c r="Q31" i="1"/>
  <c r="P31" i="1"/>
  <c r="O31" i="1"/>
  <c r="N31" i="1"/>
  <c r="M31" i="1"/>
  <c r="L31" i="1"/>
  <c r="K31" i="1"/>
  <c r="J31" i="1"/>
  <c r="I31" i="1"/>
  <c r="H31" i="1"/>
  <c r="G31" i="1"/>
  <c r="R30" i="1"/>
  <c r="Q30" i="1"/>
  <c r="P30" i="1"/>
  <c r="O30" i="1"/>
  <c r="N30" i="1"/>
  <c r="M30" i="1"/>
  <c r="L30" i="1"/>
  <c r="K30" i="1"/>
  <c r="J30" i="1"/>
  <c r="I30" i="1"/>
  <c r="H30" i="1"/>
  <c r="G30" i="1"/>
  <c r="R29" i="1"/>
  <c r="Q29" i="1"/>
  <c r="P29" i="1"/>
  <c r="O29" i="1"/>
  <c r="N29" i="1"/>
  <c r="M29" i="1"/>
  <c r="L29" i="1"/>
  <c r="K29" i="1"/>
  <c r="J29" i="1"/>
  <c r="I29" i="1"/>
  <c r="H29" i="1"/>
  <c r="G29" i="1"/>
  <c r="R28" i="1"/>
  <c r="Q28" i="1"/>
  <c r="P28" i="1"/>
  <c r="O28" i="1"/>
  <c r="N28" i="1"/>
  <c r="M28" i="1"/>
  <c r="L28" i="1"/>
  <c r="K28" i="1"/>
  <c r="J28" i="1"/>
  <c r="I28" i="1"/>
  <c r="H28" i="1"/>
  <c r="G28" i="1"/>
  <c r="R27" i="1"/>
  <c r="Q27" i="1"/>
  <c r="P27" i="1"/>
  <c r="O27" i="1"/>
  <c r="N27" i="1"/>
  <c r="M27" i="1"/>
  <c r="L27" i="1"/>
  <c r="K27" i="1"/>
  <c r="J27" i="1"/>
  <c r="I27" i="1"/>
  <c r="H27" i="1"/>
  <c r="G27" i="1"/>
  <c r="R26" i="1"/>
  <c r="Q26" i="1"/>
  <c r="P26" i="1"/>
  <c r="O26" i="1"/>
  <c r="N26" i="1"/>
  <c r="M26" i="1"/>
  <c r="L26" i="1"/>
  <c r="K26" i="1"/>
  <c r="J26" i="1"/>
  <c r="I26" i="1"/>
  <c r="H26" i="1"/>
  <c r="G26" i="1"/>
  <c r="R25" i="1"/>
  <c r="Q25" i="1"/>
  <c r="P25" i="1"/>
  <c r="O25" i="1"/>
  <c r="N25" i="1"/>
  <c r="M25" i="1"/>
  <c r="L25" i="1"/>
  <c r="K25" i="1"/>
  <c r="J25" i="1"/>
  <c r="I25" i="1"/>
  <c r="H25" i="1"/>
  <c r="G25" i="1"/>
  <c r="R24" i="1"/>
  <c r="Q24" i="1"/>
  <c r="P24" i="1"/>
  <c r="O24" i="1"/>
  <c r="N24" i="1"/>
  <c r="M24" i="1"/>
  <c r="L24" i="1"/>
  <c r="K24" i="1"/>
  <c r="J24" i="1"/>
  <c r="I24" i="1"/>
  <c r="H24" i="1"/>
  <c r="G24" i="1"/>
  <c r="R23" i="1"/>
  <c r="Q23" i="1"/>
  <c r="P23" i="1"/>
  <c r="O23" i="1"/>
  <c r="N23" i="1"/>
  <c r="M23" i="1"/>
  <c r="L23" i="1"/>
  <c r="K23" i="1"/>
  <c r="J23" i="1"/>
  <c r="I23" i="1"/>
  <c r="H23" i="1"/>
  <c r="G23" i="1"/>
  <c r="R22" i="1"/>
  <c r="Q22" i="1"/>
  <c r="P22" i="1"/>
  <c r="O22" i="1"/>
  <c r="N22" i="1"/>
  <c r="M22" i="1"/>
  <c r="L22" i="1"/>
  <c r="K22" i="1"/>
  <c r="J22" i="1"/>
  <c r="I22" i="1"/>
  <c r="H22" i="1"/>
  <c r="G22" i="1"/>
  <c r="R21" i="1"/>
  <c r="Q21" i="1"/>
  <c r="P21" i="1"/>
  <c r="O21" i="1"/>
  <c r="N21" i="1"/>
  <c r="M21" i="1"/>
  <c r="L21" i="1"/>
  <c r="K21" i="1"/>
  <c r="J21" i="1"/>
  <c r="I21" i="1"/>
  <c r="H21" i="1"/>
  <c r="G21" i="1"/>
  <c r="R20" i="1"/>
  <c r="Q20" i="1"/>
  <c r="P20" i="1"/>
  <c r="O20" i="1"/>
  <c r="N20" i="1"/>
  <c r="M20" i="1"/>
  <c r="L20" i="1"/>
  <c r="K20" i="1"/>
  <c r="J20" i="1"/>
  <c r="I20" i="1"/>
  <c r="H20" i="1"/>
  <c r="G20" i="1"/>
  <c r="R19" i="1"/>
  <c r="Q19" i="1"/>
  <c r="P19" i="1"/>
  <c r="O19" i="1"/>
  <c r="N19" i="1"/>
  <c r="M19" i="1"/>
  <c r="L19" i="1"/>
  <c r="K19" i="1"/>
  <c r="J19" i="1"/>
  <c r="I19" i="1"/>
  <c r="H19" i="1"/>
  <c r="G19" i="1"/>
  <c r="R18" i="1"/>
  <c r="Q18" i="1"/>
  <c r="P18" i="1"/>
  <c r="O18" i="1"/>
  <c r="N18" i="1"/>
  <c r="M18" i="1"/>
  <c r="L18" i="1"/>
  <c r="K18" i="1"/>
  <c r="J18" i="1"/>
  <c r="I18" i="1"/>
  <c r="H18" i="1"/>
  <c r="G18" i="1"/>
  <c r="R17" i="1"/>
  <c r="Q17" i="1"/>
  <c r="P17" i="1"/>
  <c r="O17" i="1"/>
  <c r="N17" i="1"/>
  <c r="M17" i="1"/>
  <c r="L17" i="1"/>
  <c r="K17" i="1"/>
  <c r="J17" i="1"/>
  <c r="I17" i="1"/>
  <c r="H17" i="1"/>
  <c r="G17" i="1"/>
  <c r="R16" i="1"/>
  <c r="Q16" i="1"/>
  <c r="P16" i="1"/>
  <c r="O16" i="1"/>
  <c r="N16" i="1"/>
  <c r="M16" i="1"/>
  <c r="L16" i="1"/>
  <c r="K16" i="1"/>
  <c r="J16" i="1"/>
  <c r="I16" i="1"/>
  <c r="H16" i="1"/>
  <c r="G16" i="1"/>
  <c r="R15" i="1"/>
  <c r="Q15" i="1"/>
  <c r="P15" i="1"/>
  <c r="O15" i="1"/>
  <c r="N15" i="1"/>
  <c r="M15" i="1"/>
  <c r="L15" i="1"/>
  <c r="K15" i="1"/>
  <c r="J15" i="1"/>
  <c r="I15" i="1"/>
  <c r="H15" i="1"/>
  <c r="G15" i="1"/>
  <c r="R14" i="1"/>
  <c r="Q14" i="1"/>
  <c r="P14" i="1"/>
  <c r="O14" i="1"/>
  <c r="N14" i="1"/>
  <c r="M14" i="1"/>
  <c r="L14" i="1"/>
  <c r="K14" i="1"/>
  <c r="J14" i="1"/>
  <c r="I14" i="1"/>
  <c r="H14" i="1"/>
  <c r="G14" i="1"/>
  <c r="R13" i="1"/>
  <c r="Q13" i="1"/>
  <c r="P13" i="1"/>
  <c r="O13" i="1"/>
  <c r="N13" i="1"/>
  <c r="M13" i="1"/>
  <c r="L13" i="1"/>
  <c r="K13" i="1"/>
  <c r="J13" i="1"/>
  <c r="I13" i="1"/>
  <c r="H13" i="1"/>
  <c r="G13" i="1"/>
  <c r="R12" i="1"/>
  <c r="Q12" i="1"/>
  <c r="P12" i="1"/>
  <c r="O12" i="1"/>
  <c r="N12" i="1"/>
  <c r="M12" i="1"/>
  <c r="L12" i="1"/>
  <c r="K12" i="1"/>
  <c r="J12" i="1"/>
  <c r="I12" i="1"/>
  <c r="H12" i="1"/>
  <c r="G12" i="1"/>
  <c r="R11" i="1"/>
  <c r="Q11" i="1"/>
  <c r="P11" i="1"/>
  <c r="O11" i="1"/>
  <c r="N11" i="1"/>
  <c r="M11" i="1"/>
  <c r="L11" i="1"/>
  <c r="K11" i="1"/>
  <c r="J11" i="1"/>
  <c r="I11" i="1"/>
  <c r="H11" i="1"/>
  <c r="G11" i="1"/>
  <c r="R10" i="1"/>
  <c r="Q10" i="1"/>
  <c r="P10" i="1"/>
  <c r="O10" i="1"/>
  <c r="N10" i="1"/>
  <c r="M10" i="1"/>
  <c r="L10" i="1"/>
  <c r="K10" i="1"/>
  <c r="J10" i="1"/>
  <c r="I10" i="1"/>
  <c r="H10" i="1"/>
  <c r="G10" i="1"/>
  <c r="R9" i="1"/>
  <c r="R35" i="1" s="1"/>
  <c r="Q9" i="1"/>
  <c r="Q35" i="1" s="1"/>
  <c r="P9" i="1"/>
  <c r="O9" i="1"/>
  <c r="N9" i="1"/>
  <c r="N35" i="1" s="1"/>
  <c r="M9" i="1"/>
  <c r="M35" i="1" s="1"/>
  <c r="L9" i="1"/>
  <c r="K9" i="1"/>
  <c r="J9" i="1"/>
  <c r="J35" i="1" s="1"/>
  <c r="I9" i="1"/>
  <c r="I35" i="1" s="1"/>
  <c r="H9" i="1"/>
  <c r="G9" i="1"/>
  <c r="S9" i="1" l="1"/>
  <c r="S10" i="1"/>
  <c r="S11" i="1"/>
  <c r="K35" i="1"/>
  <c r="O35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H35" i="1"/>
  <c r="L35" i="1"/>
  <c r="P35" i="1"/>
  <c r="G35" i="1"/>
  <c r="S35" i="1" l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<sst xmlns="http://schemas.openxmlformats.org/spreadsheetml/2006/main" count="133" uniqueCount="84">
  <si>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</si>
  <si>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</si>
  <si>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</si>
  <si>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Cargas  laborales  Primera  Instancia  2026</t>
  </si>
  <si>
    <t>ID Juzgado</t>
  </si>
  <si>
    <t>Clave</t>
  </si>
  <si>
    <t>DENOMINACIÓN DE JUZGADO</t>
  </si>
  <si>
    <t>DISTRITO</t>
  </si>
  <si>
    <t>MUNICIPIO DE RESIDENCIA DE JUZGADO</t>
  </si>
  <si>
    <t>MATERIA FAMILIAR</t>
  </si>
  <si>
    <t>TOTAL ACUMULADO</t>
  </si>
  <si>
    <t>ACUERDOS DICTADOS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</si>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</sst>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  <font>
      <sz val="10"/>
      <color theme="0"/>
      <name val="Arial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3" fontId="14" fillId="0" borderId="33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/>
    </xf>
    <xf numFmtId="3" fontId="18" fillId="0" borderId="18" xfId="0" applyNumberFormat="1" applyFont="1" applyBorder="1" applyAlignment="1">
      <alignment horizontal="center" vertical="center"/>
    </xf>
    <xf numFmtId="3" fontId="18" fillId="0" borderId="8" xfId="0" applyNumberFormat="1" applyFont="1" applyBorder="1" applyAlignment="1">
      <alignment horizontal="center" vertical="center"/>
    </xf>
    <xf numFmtId="3" fontId="18" fillId="0" borderId="22" xfId="0" applyNumberFormat="1" applyFont="1" applyBorder="1" applyAlignment="1">
      <alignment horizontal="center" vertical="center"/>
    </xf>
    <xf numFmtId="3" fontId="18" fillId="0" borderId="26" xfId="0" applyNumberFormat="1" applyFont="1" applyBorder="1" applyAlignment="1">
      <alignment horizontal="center" vertical="center"/>
    </xf>
    <xf numFmtId="3" fontId="18" fillId="0" borderId="29" xfId="0" applyNumberFormat="1" applyFont="1" applyBorder="1" applyAlignment="1">
      <alignment horizontal="center" vertical="center"/>
    </xf>
    <xf numFmtId="3" fontId="18" fillId="0" borderId="33" xfId="0" applyNumberFormat="1" applyFont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3" fontId="18" fillId="0" borderId="34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3" fontId="18" fillId="0" borderId="38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3" fontId="18" fillId="0" borderId="46" xfId="0" applyNumberFormat="1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Acuerdos</a:t>
            </a:r>
            <a:r>
              <a:rPr lang="es-MX" b="1" baseline="0"/>
              <a:t> Materia Familiar 2026(acumulado)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48-4B6D-A579-05DF2E12262E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248-4B6D-A579-05DF2E12262E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248-4B6D-A579-05DF2E12262E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248-4B6D-A579-05DF2E12262E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248-4B6D-A579-05DF2E12262E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248-4B6D-A579-05DF2E12262E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248-4B6D-A579-05DF2E12262E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248-4B6D-A579-05DF2E12262E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248-4B6D-A579-05DF2E12262E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248-4B6D-A579-05DF2E12262E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248-4B6D-A579-05DF2E12262E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248-4B6D-A579-05DF2E12262E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248-4B6D-A579-05DF2E12262E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248-4B6D-A579-05DF2E12262E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248-4B6D-A579-05DF2E12262E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248-4B6D-A579-05DF2E1226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Jdos1ra_Inst_AcdosDict_FAM26!$C$9:$C$34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Jdos1ra_Inst_AcdosDict_FAM26!$S$9:$S$34</c:f>
              <c:numCache>
                <c:formatCode>#,##0</c:formatCode>
                <c:ptCount val="26"/>
                <c:pt idx="0">
                  <c:v>285</c:v>
                </c:pt>
                <c:pt idx="1">
                  <c:v>345</c:v>
                </c:pt>
                <c:pt idx="2">
                  <c:v>250</c:v>
                </c:pt>
                <c:pt idx="3">
                  <c:v>2721</c:v>
                </c:pt>
                <c:pt idx="4">
                  <c:v>2743</c:v>
                </c:pt>
                <c:pt idx="5">
                  <c:v>3752</c:v>
                </c:pt>
                <c:pt idx="6">
                  <c:v>4535</c:v>
                </c:pt>
                <c:pt idx="7">
                  <c:v>3726</c:v>
                </c:pt>
                <c:pt idx="8">
                  <c:v>3050</c:v>
                </c:pt>
                <c:pt idx="9">
                  <c:v>3255</c:v>
                </c:pt>
                <c:pt idx="10">
                  <c:v>821</c:v>
                </c:pt>
                <c:pt idx="11">
                  <c:v>2310</c:v>
                </c:pt>
                <c:pt idx="12">
                  <c:v>3220</c:v>
                </c:pt>
                <c:pt idx="13">
                  <c:v>2976</c:v>
                </c:pt>
                <c:pt idx="14">
                  <c:v>169</c:v>
                </c:pt>
                <c:pt idx="15">
                  <c:v>2241</c:v>
                </c:pt>
                <c:pt idx="16">
                  <c:v>2134</c:v>
                </c:pt>
                <c:pt idx="17">
                  <c:v>4937</c:v>
                </c:pt>
                <c:pt idx="18">
                  <c:v>5768</c:v>
                </c:pt>
                <c:pt idx="19">
                  <c:v>303</c:v>
                </c:pt>
                <c:pt idx="20">
                  <c:v>1730</c:v>
                </c:pt>
                <c:pt idx="21">
                  <c:v>1874</c:v>
                </c:pt>
                <c:pt idx="22">
                  <c:v>2459</c:v>
                </c:pt>
                <c:pt idx="23">
                  <c:v>4915</c:v>
                </c:pt>
                <c:pt idx="24">
                  <c:v>4709</c:v>
                </c:pt>
                <c:pt idx="25">
                  <c:v>2102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6248-4B6D-A579-05DF2E122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642808"/>
        <c:axId val="521644376"/>
      </c:barChart>
      <c:catAx>
        <c:axId val="521642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1644376"/>
        <c:crosses val="autoZero"/>
        <c:auto val="1"/>
        <c:lblAlgn val="ctr"/>
        <c:lblOffset val="100"/>
        <c:noMultiLvlLbl val="0"/>
      </c:catAx>
      <c:valAx>
        <c:axId val="521644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1"/>
                  <a:t>Acuerdos dictados      2 0 2 6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1642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2532D7-979A-4607-AEC3-F1C363C69C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an/RESPALDO%2017%2012%202021%2011%2040AM/2%200%202%206/DATOS%20ABIERTOS%202026/DATOS%20ABIERTO%20ENERO-MARZO2026/DATOS%20ABIERTOS%20FAMIL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FAMILIAR"/>
      <sheetName val="Jdos1ra_Inst_Demandas_FAM26"/>
      <sheetName val="Jdos1ra_Inst_sent def_FAM26"/>
      <sheetName val="Jdos1ra_Inst_sent_iter_FAM26"/>
      <sheetName val="Jdos1ra_Inst_sent_ejec_FAM26"/>
      <sheetName val="Jdos1ra_Inst_AcdosDict_FAM26"/>
      <sheetName val="Jdos1ra_Inst_Noti_Bol FAM2026"/>
      <sheetName val="Jdos1ra_Inst_Noti_persFAM26"/>
      <sheetName val="Jdos1ra_Inst_NotiestrdFAM2026"/>
      <sheetName val="Jdos1ra_Inst_exhor_FAM2026"/>
    </sheetNames>
    <sheetDataSet>
      <sheetData sheetId="0">
        <row r="2">
          <cell r="J2">
            <v>152</v>
          </cell>
        </row>
        <row r="3">
          <cell r="J3">
            <v>94</v>
          </cell>
        </row>
        <row r="4">
          <cell r="J4">
            <v>91</v>
          </cell>
        </row>
        <row r="5">
          <cell r="J5">
            <v>711</v>
          </cell>
        </row>
        <row r="6">
          <cell r="J6">
            <v>903</v>
          </cell>
        </row>
        <row r="7">
          <cell r="J7">
            <v>1210</v>
          </cell>
        </row>
        <row r="8">
          <cell r="J8">
            <v>1363</v>
          </cell>
        </row>
        <row r="9">
          <cell r="J9">
            <v>1152</v>
          </cell>
        </row>
        <row r="10">
          <cell r="J10">
            <v>897</v>
          </cell>
        </row>
        <row r="11">
          <cell r="J11">
            <v>1232</v>
          </cell>
        </row>
        <row r="12">
          <cell r="J12">
            <v>275</v>
          </cell>
        </row>
        <row r="13">
          <cell r="J13">
            <v>702</v>
          </cell>
        </row>
        <row r="14">
          <cell r="J14">
            <v>970</v>
          </cell>
        </row>
        <row r="15">
          <cell r="J15">
            <v>943</v>
          </cell>
        </row>
        <row r="16">
          <cell r="J16">
            <v>65</v>
          </cell>
        </row>
        <row r="17">
          <cell r="J17">
            <v>843</v>
          </cell>
        </row>
        <row r="18">
          <cell r="J18">
            <v>665</v>
          </cell>
        </row>
        <row r="19">
          <cell r="J19">
            <v>1610</v>
          </cell>
        </row>
        <row r="20">
          <cell r="J20">
            <v>1200</v>
          </cell>
        </row>
        <row r="21">
          <cell r="J21">
            <v>180</v>
          </cell>
        </row>
        <row r="22">
          <cell r="J22">
            <v>615</v>
          </cell>
        </row>
        <row r="23">
          <cell r="J23">
            <v>638</v>
          </cell>
        </row>
        <row r="24">
          <cell r="J24">
            <v>662</v>
          </cell>
        </row>
        <row r="25">
          <cell r="J25">
            <v>1509</v>
          </cell>
        </row>
        <row r="26">
          <cell r="J26">
            <v>1510</v>
          </cell>
        </row>
        <row r="27">
          <cell r="J27">
            <v>566</v>
          </cell>
        </row>
        <row r="28">
          <cell r="J28">
            <v>70</v>
          </cell>
        </row>
        <row r="29">
          <cell r="J29">
            <v>134</v>
          </cell>
        </row>
        <row r="30">
          <cell r="J30">
            <v>81</v>
          </cell>
        </row>
        <row r="31">
          <cell r="J31">
            <v>1301</v>
          </cell>
        </row>
        <row r="32">
          <cell r="J32">
            <v>1028</v>
          </cell>
        </row>
        <row r="33">
          <cell r="J33">
            <v>1294</v>
          </cell>
        </row>
        <row r="34">
          <cell r="J34">
            <v>1508</v>
          </cell>
        </row>
        <row r="35">
          <cell r="J35">
            <v>1279</v>
          </cell>
        </row>
        <row r="36">
          <cell r="J36">
            <v>1141</v>
          </cell>
        </row>
        <row r="37">
          <cell r="J37">
            <v>1050</v>
          </cell>
        </row>
        <row r="38">
          <cell r="J38">
            <v>260</v>
          </cell>
        </row>
        <row r="39">
          <cell r="J39">
            <v>836</v>
          </cell>
        </row>
        <row r="40">
          <cell r="J40">
            <v>1276</v>
          </cell>
        </row>
        <row r="41">
          <cell r="J41">
            <v>1066</v>
          </cell>
        </row>
        <row r="42">
          <cell r="J42">
            <v>57</v>
          </cell>
        </row>
        <row r="43">
          <cell r="J43">
            <v>795</v>
          </cell>
        </row>
        <row r="44">
          <cell r="J44">
            <v>748</v>
          </cell>
        </row>
        <row r="45">
          <cell r="J45">
            <v>1632</v>
          </cell>
        </row>
        <row r="46">
          <cell r="J46">
            <v>2593</v>
          </cell>
        </row>
        <row r="47">
          <cell r="J47">
            <v>110</v>
          </cell>
        </row>
        <row r="48">
          <cell r="J48">
            <v>562</v>
          </cell>
        </row>
        <row r="49">
          <cell r="J49">
            <v>611</v>
          </cell>
        </row>
        <row r="50">
          <cell r="J50">
            <v>905</v>
          </cell>
        </row>
        <row r="51">
          <cell r="J51">
            <v>1676</v>
          </cell>
        </row>
        <row r="52">
          <cell r="J52">
            <v>1602</v>
          </cell>
        </row>
        <row r="53">
          <cell r="J53">
            <v>792</v>
          </cell>
        </row>
        <row r="54">
          <cell r="J54">
            <v>63</v>
          </cell>
        </row>
        <row r="55">
          <cell r="J55">
            <v>117</v>
          </cell>
        </row>
        <row r="56">
          <cell r="J56">
            <v>78</v>
          </cell>
        </row>
        <row r="57">
          <cell r="J57">
            <v>709</v>
          </cell>
        </row>
        <row r="58">
          <cell r="J58">
            <v>812</v>
          </cell>
        </row>
        <row r="59">
          <cell r="J59">
            <v>1248</v>
          </cell>
        </row>
        <row r="60">
          <cell r="J60">
            <v>1664</v>
          </cell>
        </row>
        <row r="61">
          <cell r="J61">
            <v>1295</v>
          </cell>
        </row>
        <row r="62">
          <cell r="J62">
            <v>1012</v>
          </cell>
        </row>
        <row r="63">
          <cell r="J63">
            <v>973</v>
          </cell>
        </row>
        <row r="64">
          <cell r="J64">
            <v>286</v>
          </cell>
        </row>
        <row r="65">
          <cell r="J65">
            <v>772</v>
          </cell>
        </row>
        <row r="66">
          <cell r="J66">
            <v>974</v>
          </cell>
        </row>
        <row r="67">
          <cell r="J67">
            <v>967</v>
          </cell>
        </row>
        <row r="68">
          <cell r="J68">
            <v>47</v>
          </cell>
        </row>
        <row r="69">
          <cell r="J69">
            <v>603</v>
          </cell>
        </row>
        <row r="70">
          <cell r="J70">
            <v>721</v>
          </cell>
        </row>
        <row r="71">
          <cell r="J71">
            <v>1695</v>
          </cell>
        </row>
        <row r="72">
          <cell r="J72">
            <v>1975</v>
          </cell>
        </row>
        <row r="73">
          <cell r="J73">
            <v>13</v>
          </cell>
        </row>
        <row r="74">
          <cell r="J74">
            <v>553</v>
          </cell>
        </row>
        <row r="75">
          <cell r="J75">
            <v>625</v>
          </cell>
        </row>
        <row r="76">
          <cell r="J76">
            <v>892</v>
          </cell>
        </row>
        <row r="77">
          <cell r="J77">
            <v>1730</v>
          </cell>
        </row>
        <row r="78">
          <cell r="J78">
            <v>1597</v>
          </cell>
        </row>
        <row r="79">
          <cell r="J79">
            <v>744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CA203-0CBD-4945-BB49-5EFE5F80AD74}">
  <sheetPr>
    <tabColor theme="5" tint="-0.249977111117893"/>
    <pageSetUpPr fitToPage="1"/>
  </sheetPr>
  <dimension ref="A1:T63"/>
  <sheetViews>
    <sheetView tabSelected="1" zoomScale="85" zoomScaleNormal="85" workbookViewId="0">
      <selection activeCell="N23" sqref="N23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81" customWidth="1"/>
    <col min="6" max="6" width="15.42578125" style="81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4" t="s"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2:20" ht="27" customHeight="1" x14ac:dyDescent="0.25">
      <c r="B2" s="105" t="s">
        <v>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2:20" ht="16.899999999999999" customHeight="1" x14ac:dyDescent="0.25">
      <c r="B3" s="106" t="s">
        <v>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2:20" ht="19.149999999999999" customHeight="1" x14ac:dyDescent="0.25">
      <c r="B4" s="107" t="s">
        <v>3</v>
      </c>
      <c r="C4" s="107"/>
      <c r="D4" s="10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8" t="s">
        <v>4</v>
      </c>
      <c r="C6" s="111" t="s">
        <v>5</v>
      </c>
      <c r="D6" s="111" t="s">
        <v>6</v>
      </c>
      <c r="E6" s="111" t="s">
        <v>7</v>
      </c>
      <c r="F6" s="114" t="s">
        <v>8</v>
      </c>
      <c r="G6" s="117" t="s">
        <v>9</v>
      </c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8"/>
      <c r="S6" s="95" t="s">
        <v>10</v>
      </c>
      <c r="T6" s="3"/>
    </row>
    <row r="7" spans="2:20" ht="15.75" x14ac:dyDescent="0.25">
      <c r="B7" s="109"/>
      <c r="C7" s="112"/>
      <c r="D7" s="112"/>
      <c r="E7" s="112"/>
      <c r="F7" s="115"/>
      <c r="G7" s="98" t="s">
        <v>11</v>
      </c>
      <c r="H7" s="98"/>
      <c r="I7" s="98"/>
      <c r="J7" s="98"/>
      <c r="K7" s="98"/>
      <c r="L7" s="98"/>
      <c r="M7" s="98"/>
      <c r="N7" s="98"/>
      <c r="O7" s="98"/>
      <c r="P7" s="98"/>
      <c r="Q7" s="98"/>
      <c r="R7" s="99"/>
      <c r="S7" s="96"/>
      <c r="T7" s="3"/>
    </row>
    <row r="8" spans="2:20" ht="15.75" customHeight="1" thickBot="1" x14ac:dyDescent="0.3">
      <c r="B8" s="110"/>
      <c r="C8" s="113"/>
      <c r="D8" s="113"/>
      <c r="E8" s="113"/>
      <c r="F8" s="116"/>
      <c r="G8" s="4" t="s">
        <v>12</v>
      </c>
      <c r="H8" s="4" t="s">
        <v>13</v>
      </c>
      <c r="I8" s="4" t="s">
        <v>14</v>
      </c>
      <c r="J8" s="4" t="s">
        <v>15</v>
      </c>
      <c r="K8" s="4" t="s">
        <v>16</v>
      </c>
      <c r="L8" s="4" t="s">
        <v>17</v>
      </c>
      <c r="M8" s="4" t="s">
        <v>18</v>
      </c>
      <c r="N8" s="4" t="s">
        <v>19</v>
      </c>
      <c r="O8" s="4" t="s">
        <v>20</v>
      </c>
      <c r="P8" s="4" t="s">
        <v>21</v>
      </c>
      <c r="Q8" s="4" t="s">
        <v>22</v>
      </c>
      <c r="R8" s="5" t="s">
        <v>23</v>
      </c>
      <c r="S8" s="97"/>
      <c r="T8" s="3"/>
    </row>
    <row r="9" spans="2:20" ht="16.149999999999999" customHeight="1" x14ac:dyDescent="0.25">
      <c r="B9" s="6">
        <v>1</v>
      </c>
      <c r="C9" s="7" t="s">
        <v>24</v>
      </c>
      <c r="D9" s="8" t="s">
        <v>25</v>
      </c>
      <c r="E9" s="9" t="s">
        <v>26</v>
      </c>
      <c r="F9" s="10" t="s">
        <v>27</v>
      </c>
      <c r="G9" s="11">
        <f>'[1]2026FAMILIAR'!J2</f>
        <v>152</v>
      </c>
      <c r="H9" s="12">
        <f>'[1]2026FAMILIAR'!J28</f>
        <v>70</v>
      </c>
      <c r="I9" s="12">
        <f>'[1]2026FAMILIAR'!J54</f>
        <v>63</v>
      </c>
      <c r="J9" s="82">
        <f>'[1]2026FAMILIAR'!J80</f>
        <v>0</v>
      </c>
      <c r="K9" s="82">
        <f>'[1]2026FAMILIAR'!J106</f>
        <v>0</v>
      </c>
      <c r="L9" s="82">
        <f>'[1]2026FAMILIAR'!J132</f>
        <v>0</v>
      </c>
      <c r="M9" s="82">
        <f>'[1]2026FAMILIAR'!J158</f>
        <v>0</v>
      </c>
      <c r="N9" s="82">
        <f>'[1]2026FAMILIAR'!J184</f>
        <v>0</v>
      </c>
      <c r="O9" s="82">
        <f>'[1]2026FAMILIAR'!J210</f>
        <v>0</v>
      </c>
      <c r="P9" s="82">
        <f>'[1]2026FAMILIAR'!J236</f>
        <v>0</v>
      </c>
      <c r="Q9" s="82">
        <f>'[1]2026FAMILIAR'!J262</f>
        <v>0</v>
      </c>
      <c r="R9" s="83">
        <f>'[1]2026FAMILIAR'!J288</f>
        <v>0</v>
      </c>
      <c r="S9" s="13">
        <f t="shared" ref="S9:S34" si="0">SUM(G9:R9)</f>
        <v>285</v>
      </c>
      <c r="T9" s="3"/>
    </row>
    <row r="10" spans="2:20" ht="16.149999999999999" customHeight="1" x14ac:dyDescent="0.25">
      <c r="B10" s="14">
        <v>2</v>
      </c>
      <c r="C10" s="15" t="s">
        <v>28</v>
      </c>
      <c r="D10" s="16" t="s">
        <v>29</v>
      </c>
      <c r="E10" s="17" t="s">
        <v>26</v>
      </c>
      <c r="F10" s="18" t="s">
        <v>27</v>
      </c>
      <c r="G10" s="19">
        <f>'[1]2026FAMILIAR'!J3</f>
        <v>94</v>
      </c>
      <c r="H10" s="20">
        <f>'[1]2026FAMILIAR'!J29</f>
        <v>134</v>
      </c>
      <c r="I10" s="20">
        <f>'[1]2026FAMILIAR'!J55</f>
        <v>117</v>
      </c>
      <c r="J10" s="84">
        <f>'[1]2026FAMILIAR'!J81</f>
        <v>0</v>
      </c>
      <c r="K10" s="84">
        <f>'[1]2026FAMILIAR'!J107</f>
        <v>0</v>
      </c>
      <c r="L10" s="84">
        <f>'[1]2026FAMILIAR'!J133</f>
        <v>0</v>
      </c>
      <c r="M10" s="84">
        <f>'[1]2026FAMILIAR'!J159</f>
        <v>0</v>
      </c>
      <c r="N10" s="84">
        <f>'[1]2026FAMILIAR'!J185</f>
        <v>0</v>
      </c>
      <c r="O10" s="84">
        <f>'[1]2026FAMILIAR'!J211</f>
        <v>0</v>
      </c>
      <c r="P10" s="84">
        <f>'[1]2026FAMILIAR'!J237</f>
        <v>0</v>
      </c>
      <c r="Q10" s="84">
        <f>'[1]2026FAMILIAR'!J263</f>
        <v>0</v>
      </c>
      <c r="R10" s="85">
        <f>'[1]2026FAMILIAR'!J289</f>
        <v>0</v>
      </c>
      <c r="S10" s="21">
        <f t="shared" si="0"/>
        <v>345</v>
      </c>
      <c r="T10" s="3"/>
    </row>
    <row r="11" spans="2:20" ht="16.149999999999999" customHeight="1" x14ac:dyDescent="0.25">
      <c r="B11" s="14">
        <v>3</v>
      </c>
      <c r="C11" s="15" t="s">
        <v>30</v>
      </c>
      <c r="D11" s="16" t="s">
        <v>31</v>
      </c>
      <c r="E11" s="17" t="s">
        <v>26</v>
      </c>
      <c r="F11" s="18" t="s">
        <v>27</v>
      </c>
      <c r="G11" s="19">
        <f>'[1]2026FAMILIAR'!J4</f>
        <v>91</v>
      </c>
      <c r="H11" s="20">
        <f>'[1]2026FAMILIAR'!J30</f>
        <v>81</v>
      </c>
      <c r="I11" s="20">
        <f>'[1]2026FAMILIAR'!J56</f>
        <v>78</v>
      </c>
      <c r="J11" s="84">
        <f>'[1]2026FAMILIAR'!J82</f>
        <v>0</v>
      </c>
      <c r="K11" s="84">
        <f>'[1]2026FAMILIAR'!J108</f>
        <v>0</v>
      </c>
      <c r="L11" s="84">
        <f>'[1]2026FAMILIAR'!J134</f>
        <v>0</v>
      </c>
      <c r="M11" s="84">
        <f>'[1]2026FAMILIAR'!J160</f>
        <v>0</v>
      </c>
      <c r="N11" s="84">
        <f>'[1]2026FAMILIAR'!J186</f>
        <v>0</v>
      </c>
      <c r="O11" s="84">
        <f>'[1]2026FAMILIAR'!J212</f>
        <v>0</v>
      </c>
      <c r="P11" s="84">
        <f>'[1]2026FAMILIAR'!J238</f>
        <v>0</v>
      </c>
      <c r="Q11" s="84">
        <f>'[1]2026FAMILIAR'!J264</f>
        <v>0</v>
      </c>
      <c r="R11" s="85">
        <f>'[1]2026FAMILIAR'!J290</f>
        <v>0</v>
      </c>
      <c r="S11" s="21">
        <f t="shared" si="0"/>
        <v>250</v>
      </c>
      <c r="T11" s="3"/>
    </row>
    <row r="12" spans="2:20" ht="16.149999999999999" customHeight="1" x14ac:dyDescent="0.25">
      <c r="B12" s="14">
        <v>4</v>
      </c>
      <c r="C12" s="15" t="s">
        <v>32</v>
      </c>
      <c r="D12" s="16" t="s">
        <v>33</v>
      </c>
      <c r="E12" s="17" t="s">
        <v>26</v>
      </c>
      <c r="F12" s="18" t="s">
        <v>27</v>
      </c>
      <c r="G12" s="19">
        <f>'[1]2026FAMILIAR'!J5</f>
        <v>711</v>
      </c>
      <c r="H12" s="20">
        <f>'[1]2026FAMILIAR'!J31</f>
        <v>1301</v>
      </c>
      <c r="I12" s="20">
        <f>'[1]2026FAMILIAR'!J57</f>
        <v>709</v>
      </c>
      <c r="J12" s="84">
        <f>'[1]2026FAMILIAR'!J83</f>
        <v>0</v>
      </c>
      <c r="K12" s="84">
        <f>'[1]2026FAMILIAR'!J109</f>
        <v>0</v>
      </c>
      <c r="L12" s="84">
        <f>'[1]2026FAMILIAR'!J135</f>
        <v>0</v>
      </c>
      <c r="M12" s="84">
        <f>'[1]2026FAMILIAR'!J161</f>
        <v>0</v>
      </c>
      <c r="N12" s="84">
        <f>'[1]2026FAMILIAR'!J187</f>
        <v>0</v>
      </c>
      <c r="O12" s="84">
        <f>'[1]2026FAMILIAR'!J213</f>
        <v>0</v>
      </c>
      <c r="P12" s="84">
        <f>'[1]2026FAMILIAR'!J239</f>
        <v>0</v>
      </c>
      <c r="Q12" s="84">
        <f>'[1]2026FAMILIAR'!J265</f>
        <v>0</v>
      </c>
      <c r="R12" s="85">
        <f>'[1]2026FAMILIAR'!J291</f>
        <v>0</v>
      </c>
      <c r="S12" s="21">
        <f t="shared" si="0"/>
        <v>2721</v>
      </c>
      <c r="T12" s="3"/>
    </row>
    <row r="13" spans="2:20" ht="16.149999999999999" customHeight="1" x14ac:dyDescent="0.25">
      <c r="B13" s="14">
        <v>5</v>
      </c>
      <c r="C13" s="15" t="s">
        <v>34</v>
      </c>
      <c r="D13" s="16" t="s">
        <v>35</v>
      </c>
      <c r="E13" s="17" t="s">
        <v>26</v>
      </c>
      <c r="F13" s="18" t="s">
        <v>27</v>
      </c>
      <c r="G13" s="19">
        <f>'[1]2026FAMILIAR'!J6</f>
        <v>903</v>
      </c>
      <c r="H13" s="20">
        <f>'[1]2026FAMILIAR'!J32</f>
        <v>1028</v>
      </c>
      <c r="I13" s="20">
        <f>'[1]2026FAMILIAR'!J58</f>
        <v>812</v>
      </c>
      <c r="J13" s="84">
        <f>'[1]2026FAMILIAR'!J84</f>
        <v>0</v>
      </c>
      <c r="K13" s="84">
        <f>'[1]2026FAMILIAR'!J110</f>
        <v>0</v>
      </c>
      <c r="L13" s="84">
        <f>'[1]2026FAMILIAR'!J136</f>
        <v>0</v>
      </c>
      <c r="M13" s="84">
        <f>'[1]2026FAMILIAR'!J162</f>
        <v>0</v>
      </c>
      <c r="N13" s="84">
        <f>'[1]2026FAMILIAR'!J188</f>
        <v>0</v>
      </c>
      <c r="O13" s="84">
        <f>'[1]2026FAMILIAR'!J214</f>
        <v>0</v>
      </c>
      <c r="P13" s="84">
        <f>'[1]2026FAMILIAR'!J240</f>
        <v>0</v>
      </c>
      <c r="Q13" s="84">
        <f>'[1]2026FAMILIAR'!J266</f>
        <v>0</v>
      </c>
      <c r="R13" s="85">
        <f>'[1]2026FAMILIAR'!J292</f>
        <v>0</v>
      </c>
      <c r="S13" s="21">
        <f t="shared" si="0"/>
        <v>2743</v>
      </c>
      <c r="T13" s="3"/>
    </row>
    <row r="14" spans="2:20" ht="16.149999999999999" customHeight="1" x14ac:dyDescent="0.25">
      <c r="B14" s="14">
        <v>6</v>
      </c>
      <c r="C14" s="15" t="s">
        <v>36</v>
      </c>
      <c r="D14" s="16" t="s">
        <v>37</v>
      </c>
      <c r="E14" s="17" t="s">
        <v>26</v>
      </c>
      <c r="F14" s="18" t="s">
        <v>27</v>
      </c>
      <c r="G14" s="19">
        <f>'[1]2026FAMILIAR'!J7</f>
        <v>1210</v>
      </c>
      <c r="H14" s="20">
        <f>'[1]2026FAMILIAR'!J33</f>
        <v>1294</v>
      </c>
      <c r="I14" s="20">
        <f>'[1]2026FAMILIAR'!J59</f>
        <v>1248</v>
      </c>
      <c r="J14" s="84">
        <f>'[1]2026FAMILIAR'!J85</f>
        <v>0</v>
      </c>
      <c r="K14" s="84">
        <f>'[1]2026FAMILIAR'!J111</f>
        <v>0</v>
      </c>
      <c r="L14" s="84">
        <f>'[1]2026FAMILIAR'!J137</f>
        <v>0</v>
      </c>
      <c r="M14" s="84">
        <f>'[1]2026FAMILIAR'!J163</f>
        <v>0</v>
      </c>
      <c r="N14" s="84">
        <f>'[1]2026FAMILIAR'!J189</f>
        <v>0</v>
      </c>
      <c r="O14" s="84">
        <f>'[1]2026FAMILIAR'!J215</f>
        <v>0</v>
      </c>
      <c r="P14" s="84">
        <f>'[1]2026FAMILIAR'!J241</f>
        <v>0</v>
      </c>
      <c r="Q14" s="84">
        <f>'[1]2026FAMILIAR'!J267</f>
        <v>0</v>
      </c>
      <c r="R14" s="85">
        <f>'[1]2026FAMILIAR'!J293</f>
        <v>0</v>
      </c>
      <c r="S14" s="21">
        <f t="shared" si="0"/>
        <v>3752</v>
      </c>
      <c r="T14" s="3"/>
    </row>
    <row r="15" spans="2:20" ht="16.149999999999999" customHeight="1" x14ac:dyDescent="0.25">
      <c r="B15" s="14">
        <v>7</v>
      </c>
      <c r="C15" s="15" t="s">
        <v>38</v>
      </c>
      <c r="D15" s="16" t="s">
        <v>39</v>
      </c>
      <c r="E15" s="17" t="s">
        <v>26</v>
      </c>
      <c r="F15" s="18" t="s">
        <v>27</v>
      </c>
      <c r="G15" s="19">
        <f>'[1]2026FAMILIAR'!J8</f>
        <v>1363</v>
      </c>
      <c r="H15" s="20">
        <f>'[1]2026FAMILIAR'!J34</f>
        <v>1508</v>
      </c>
      <c r="I15" s="20">
        <f>'[1]2026FAMILIAR'!J60</f>
        <v>1664</v>
      </c>
      <c r="J15" s="84">
        <f>'[1]2026FAMILIAR'!J86</f>
        <v>0</v>
      </c>
      <c r="K15" s="84">
        <f>'[1]2026FAMILIAR'!J112</f>
        <v>0</v>
      </c>
      <c r="L15" s="84">
        <f>'[1]2026FAMILIAR'!J138</f>
        <v>0</v>
      </c>
      <c r="M15" s="84">
        <f>'[1]2026FAMILIAR'!J164</f>
        <v>0</v>
      </c>
      <c r="N15" s="84">
        <f>'[1]2026FAMILIAR'!J190</f>
        <v>0</v>
      </c>
      <c r="O15" s="84">
        <f>'[1]2026FAMILIAR'!J216</f>
        <v>0</v>
      </c>
      <c r="P15" s="84">
        <f>'[1]2026FAMILIAR'!J242</f>
        <v>0</v>
      </c>
      <c r="Q15" s="84">
        <f>'[1]2026FAMILIAR'!J268</f>
        <v>0</v>
      </c>
      <c r="R15" s="85">
        <f>'[1]2026FAMILIAR'!J294</f>
        <v>0</v>
      </c>
      <c r="S15" s="21">
        <f t="shared" si="0"/>
        <v>4535</v>
      </c>
      <c r="T15" s="3"/>
    </row>
    <row r="16" spans="2:20" ht="16.149999999999999" customHeight="1" x14ac:dyDescent="0.25">
      <c r="B16" s="14">
        <v>8</v>
      </c>
      <c r="C16" s="15" t="s">
        <v>40</v>
      </c>
      <c r="D16" s="16" t="s">
        <v>41</v>
      </c>
      <c r="E16" s="17" t="s">
        <v>26</v>
      </c>
      <c r="F16" s="18" t="s">
        <v>27</v>
      </c>
      <c r="G16" s="19">
        <f>'[1]2026FAMILIAR'!J9</f>
        <v>1152</v>
      </c>
      <c r="H16" s="20">
        <f>'[1]2026FAMILIAR'!J35</f>
        <v>1279</v>
      </c>
      <c r="I16" s="20">
        <f>'[1]2026FAMILIAR'!J61</f>
        <v>1295</v>
      </c>
      <c r="J16" s="84">
        <f>'[1]2026FAMILIAR'!J87</f>
        <v>0</v>
      </c>
      <c r="K16" s="84">
        <f>'[1]2026FAMILIAR'!J113</f>
        <v>0</v>
      </c>
      <c r="L16" s="84">
        <f>'[1]2026FAMILIAR'!J139</f>
        <v>0</v>
      </c>
      <c r="M16" s="84">
        <f>'[1]2026FAMILIAR'!J165</f>
        <v>0</v>
      </c>
      <c r="N16" s="84">
        <f>'[1]2026FAMILIAR'!J191</f>
        <v>0</v>
      </c>
      <c r="O16" s="84">
        <f>'[1]2026FAMILIAR'!J217</f>
        <v>0</v>
      </c>
      <c r="P16" s="84">
        <f>'[1]2026FAMILIAR'!J243</f>
        <v>0</v>
      </c>
      <c r="Q16" s="84">
        <f>'[1]2026FAMILIAR'!J269</f>
        <v>0</v>
      </c>
      <c r="R16" s="85">
        <f>'[1]2026FAMILIAR'!J295</f>
        <v>0</v>
      </c>
      <c r="S16" s="21">
        <f t="shared" si="0"/>
        <v>3726</v>
      </c>
      <c r="T16" s="3"/>
    </row>
    <row r="17" spans="2:20" ht="16.149999999999999" customHeight="1" x14ac:dyDescent="0.25">
      <c r="B17" s="14">
        <v>9</v>
      </c>
      <c r="C17" s="15" t="s">
        <v>42</v>
      </c>
      <c r="D17" s="16" t="s">
        <v>43</v>
      </c>
      <c r="E17" s="17" t="s">
        <v>26</v>
      </c>
      <c r="F17" s="18" t="s">
        <v>27</v>
      </c>
      <c r="G17" s="19">
        <f>'[1]2026FAMILIAR'!J10</f>
        <v>897</v>
      </c>
      <c r="H17" s="20">
        <f>'[1]2026FAMILIAR'!J36</f>
        <v>1141</v>
      </c>
      <c r="I17" s="20">
        <f>'[1]2026FAMILIAR'!J62</f>
        <v>1012</v>
      </c>
      <c r="J17" s="84">
        <f>'[1]2026FAMILIAR'!J88</f>
        <v>0</v>
      </c>
      <c r="K17" s="84">
        <f>'[1]2026FAMILIAR'!J114</f>
        <v>0</v>
      </c>
      <c r="L17" s="84">
        <f>'[1]2026FAMILIAR'!J140</f>
        <v>0</v>
      </c>
      <c r="M17" s="84">
        <f>'[1]2026FAMILIAR'!J166</f>
        <v>0</v>
      </c>
      <c r="N17" s="84">
        <f>'[1]2026FAMILIAR'!J192</f>
        <v>0</v>
      </c>
      <c r="O17" s="84">
        <f>'[1]2026FAMILIAR'!J218</f>
        <v>0</v>
      </c>
      <c r="P17" s="84">
        <f>'[1]2026FAMILIAR'!J244</f>
        <v>0</v>
      </c>
      <c r="Q17" s="84">
        <f>'[1]2026FAMILIAR'!J270</f>
        <v>0</v>
      </c>
      <c r="R17" s="85">
        <f>'[1]2026FAMILIAR'!J296</f>
        <v>0</v>
      </c>
      <c r="S17" s="21">
        <f t="shared" si="0"/>
        <v>3050</v>
      </c>
      <c r="T17" s="3"/>
    </row>
    <row r="18" spans="2:20" ht="16.149999999999999" customHeight="1" thickBot="1" x14ac:dyDescent="0.3">
      <c r="B18" s="22">
        <v>10</v>
      </c>
      <c r="C18" s="23" t="s">
        <v>44</v>
      </c>
      <c r="D18" s="24" t="s">
        <v>45</v>
      </c>
      <c r="E18" s="25" t="s">
        <v>26</v>
      </c>
      <c r="F18" s="26" t="s">
        <v>27</v>
      </c>
      <c r="G18" s="27">
        <f>'[1]2026FAMILIAR'!J11</f>
        <v>1232</v>
      </c>
      <c r="H18" s="28">
        <f>'[1]2026FAMILIAR'!J37</f>
        <v>1050</v>
      </c>
      <c r="I18" s="28">
        <f>'[1]2026FAMILIAR'!J63</f>
        <v>973</v>
      </c>
      <c r="J18" s="86">
        <f>'[1]2026FAMILIAR'!J89</f>
        <v>0</v>
      </c>
      <c r="K18" s="86">
        <f>'[1]2026FAMILIAR'!J115</f>
        <v>0</v>
      </c>
      <c r="L18" s="86">
        <f>'[1]2026FAMILIAR'!J141</f>
        <v>0</v>
      </c>
      <c r="M18" s="86">
        <f>'[1]2026FAMILIAR'!J167</f>
        <v>0</v>
      </c>
      <c r="N18" s="86">
        <f>'[1]2026FAMILIAR'!J193</f>
        <v>0</v>
      </c>
      <c r="O18" s="86">
        <f>'[1]2026FAMILIAR'!J219</f>
        <v>0</v>
      </c>
      <c r="P18" s="86">
        <f>'[1]2026FAMILIAR'!J245</f>
        <v>0</v>
      </c>
      <c r="Q18" s="86">
        <f>'[1]2026FAMILIAR'!J271</f>
        <v>0</v>
      </c>
      <c r="R18" s="87">
        <f>'[1]2026FAMILIAR'!J297</f>
        <v>0</v>
      </c>
      <c r="S18" s="29">
        <f t="shared" si="0"/>
        <v>3255</v>
      </c>
      <c r="T18" s="3"/>
    </row>
    <row r="19" spans="2:20" ht="16.149999999999999" customHeight="1" thickBot="1" x14ac:dyDescent="0.3">
      <c r="B19" s="30">
        <v>11</v>
      </c>
      <c r="C19" s="31" t="s">
        <v>46</v>
      </c>
      <c r="D19" s="32" t="s">
        <v>25</v>
      </c>
      <c r="E19" s="33" t="s">
        <v>47</v>
      </c>
      <c r="F19" s="34" t="s">
        <v>48</v>
      </c>
      <c r="G19" s="35">
        <f>'[1]2026FAMILIAR'!J12</f>
        <v>275</v>
      </c>
      <c r="H19" s="35">
        <f>'[1]2026FAMILIAR'!J38</f>
        <v>260</v>
      </c>
      <c r="I19" s="35">
        <f>'[1]2026FAMILIAR'!J64</f>
        <v>286</v>
      </c>
      <c r="J19" s="88">
        <f>'[1]2026FAMILIAR'!J90</f>
        <v>0</v>
      </c>
      <c r="K19" s="88">
        <f>'[1]2026FAMILIAR'!J116</f>
        <v>0</v>
      </c>
      <c r="L19" s="88">
        <f>'[1]2026FAMILIAR'!J142</f>
        <v>0</v>
      </c>
      <c r="M19" s="88">
        <f>'[1]2026FAMILIAR'!J168</f>
        <v>0</v>
      </c>
      <c r="N19" s="89">
        <f>'[1]2026FAMILIAR'!J194</f>
        <v>0</v>
      </c>
      <c r="O19" s="89">
        <f>'[1]2026FAMILIAR'!J220</f>
        <v>0</v>
      </c>
      <c r="P19" s="89">
        <f>'[1]2026FAMILIAR'!J246</f>
        <v>0</v>
      </c>
      <c r="Q19" s="89">
        <f>'[1]2026FAMILIAR'!J272</f>
        <v>0</v>
      </c>
      <c r="R19" s="90">
        <f>'[1]2026FAMILIAR'!J298</f>
        <v>0</v>
      </c>
      <c r="S19" s="37">
        <f t="shared" si="0"/>
        <v>821</v>
      </c>
      <c r="T19" s="3"/>
    </row>
    <row r="20" spans="2:20" ht="16.149999999999999" customHeight="1" thickBot="1" x14ac:dyDescent="0.3">
      <c r="B20" s="38">
        <v>12</v>
      </c>
      <c r="C20" s="39" t="s">
        <v>49</v>
      </c>
      <c r="D20" s="40" t="s">
        <v>25</v>
      </c>
      <c r="E20" s="41" t="s">
        <v>50</v>
      </c>
      <c r="F20" s="42" t="s">
        <v>51</v>
      </c>
      <c r="G20" s="43">
        <f>'[1]2026FAMILIAR'!J13</f>
        <v>702</v>
      </c>
      <c r="H20" s="43">
        <f>'[1]2026FAMILIAR'!J39</f>
        <v>836</v>
      </c>
      <c r="I20" s="43">
        <f>'[1]2026FAMILIAR'!J65</f>
        <v>772</v>
      </c>
      <c r="J20" s="91">
        <f>'[1]2026FAMILIAR'!J91</f>
        <v>0</v>
      </c>
      <c r="K20" s="91">
        <f>'[1]2026FAMILIAR'!J117</f>
        <v>0</v>
      </c>
      <c r="L20" s="91">
        <f>'[1]2026FAMILIAR'!J143</f>
        <v>0</v>
      </c>
      <c r="M20" s="91">
        <f>'[1]2026FAMILIAR'!J169</f>
        <v>0</v>
      </c>
      <c r="N20" s="91">
        <f>'[1]2026FAMILIAR'!J195</f>
        <v>0</v>
      </c>
      <c r="O20" s="91">
        <f>'[1]2026FAMILIAR'!J221</f>
        <v>0</v>
      </c>
      <c r="P20" s="91">
        <f>'[1]2026FAMILIAR'!J247</f>
        <v>0</v>
      </c>
      <c r="Q20" s="91">
        <f>'[1]2026FAMILIAR'!J273</f>
        <v>0</v>
      </c>
      <c r="R20" s="92">
        <f>'[1]2026FAMILIAR'!J299</f>
        <v>0</v>
      </c>
      <c r="S20" s="44">
        <f t="shared" si="0"/>
        <v>2310</v>
      </c>
      <c r="T20" s="3"/>
    </row>
    <row r="21" spans="2:20" ht="16.149999999999999" customHeight="1" x14ac:dyDescent="0.25">
      <c r="B21" s="45">
        <v>13</v>
      </c>
      <c r="C21" s="46" t="s">
        <v>52</v>
      </c>
      <c r="D21" s="47" t="s">
        <v>25</v>
      </c>
      <c r="E21" s="48" t="s">
        <v>53</v>
      </c>
      <c r="F21" s="49" t="s">
        <v>54</v>
      </c>
      <c r="G21" s="11">
        <f>'[1]2026FAMILIAR'!J14</f>
        <v>970</v>
      </c>
      <c r="H21" s="12">
        <f>'[1]2026FAMILIAR'!J40</f>
        <v>1276</v>
      </c>
      <c r="I21" s="12">
        <f>'[1]2026FAMILIAR'!J66</f>
        <v>974</v>
      </c>
      <c r="J21" s="82">
        <f>'[1]2026FAMILIAR'!J92</f>
        <v>0</v>
      </c>
      <c r="K21" s="82">
        <f>'[1]2026FAMILIAR'!J118</f>
        <v>0</v>
      </c>
      <c r="L21" s="82">
        <f>'[1]2026FAMILIAR'!J144</f>
        <v>0</v>
      </c>
      <c r="M21" s="82">
        <f>'[1]2026FAMILIAR'!J170</f>
        <v>0</v>
      </c>
      <c r="N21" s="82">
        <f>'[1]2026FAMILIAR'!J196</f>
        <v>0</v>
      </c>
      <c r="O21" s="82">
        <f>'[1]2026FAMILIAR'!J222</f>
        <v>0</v>
      </c>
      <c r="P21" s="82">
        <f>'[1]2026FAMILIAR'!J248</f>
        <v>0</v>
      </c>
      <c r="Q21" s="82">
        <f>'[1]2026FAMILIAR'!J274</f>
        <v>0</v>
      </c>
      <c r="R21" s="83">
        <f>'[1]2026FAMILIAR'!J300</f>
        <v>0</v>
      </c>
      <c r="S21" s="50">
        <f t="shared" si="0"/>
        <v>3220</v>
      </c>
      <c r="T21" s="3"/>
    </row>
    <row r="22" spans="2:20" ht="16.149999999999999" customHeight="1" x14ac:dyDescent="0.25">
      <c r="B22" s="30">
        <v>14</v>
      </c>
      <c r="C22" s="31" t="s">
        <v>55</v>
      </c>
      <c r="D22" s="32" t="s">
        <v>29</v>
      </c>
      <c r="E22" s="33" t="s">
        <v>53</v>
      </c>
      <c r="F22" s="51" t="s">
        <v>54</v>
      </c>
      <c r="G22" s="19">
        <f>'[1]2026FAMILIAR'!J15</f>
        <v>943</v>
      </c>
      <c r="H22" s="20">
        <f>'[1]2026FAMILIAR'!J41</f>
        <v>1066</v>
      </c>
      <c r="I22" s="20">
        <f>'[1]2026FAMILIAR'!J67</f>
        <v>967</v>
      </c>
      <c r="J22" s="84">
        <f>'[1]2026FAMILIAR'!J93</f>
        <v>0</v>
      </c>
      <c r="K22" s="84">
        <f>'[1]2026FAMILIAR'!J119</f>
        <v>0</v>
      </c>
      <c r="L22" s="84">
        <f>'[1]2026FAMILIAR'!J145</f>
        <v>0</v>
      </c>
      <c r="M22" s="84">
        <f>'[1]2026FAMILIAR'!J171</f>
        <v>0</v>
      </c>
      <c r="N22" s="84">
        <f>'[1]2026FAMILIAR'!J197</f>
        <v>0</v>
      </c>
      <c r="O22" s="84">
        <f>'[1]2026FAMILIAR'!J223</f>
        <v>0</v>
      </c>
      <c r="P22" s="84">
        <f>'[1]2026FAMILIAR'!J249</f>
        <v>0</v>
      </c>
      <c r="Q22" s="84">
        <f>'[1]2026FAMILIAR'!J275</f>
        <v>0</v>
      </c>
      <c r="R22" s="85">
        <f>'[1]2026FAMILIAR'!J301</f>
        <v>0</v>
      </c>
      <c r="S22" s="52">
        <f t="shared" si="0"/>
        <v>2976</v>
      </c>
      <c r="T22" s="3"/>
    </row>
    <row r="23" spans="2:20" ht="16.149999999999999" customHeight="1" thickBot="1" x14ac:dyDescent="0.3">
      <c r="B23" s="53">
        <v>15</v>
      </c>
      <c r="C23" s="54" t="s">
        <v>56</v>
      </c>
      <c r="D23" s="55" t="s">
        <v>31</v>
      </c>
      <c r="E23" s="56" t="s">
        <v>53</v>
      </c>
      <c r="F23" s="57" t="s">
        <v>54</v>
      </c>
      <c r="G23" s="58">
        <f>'[1]2026FAMILIAR'!J16</f>
        <v>65</v>
      </c>
      <c r="H23" s="59">
        <f>'[1]2026FAMILIAR'!J42</f>
        <v>57</v>
      </c>
      <c r="I23" s="59">
        <f>'[1]2026FAMILIAR'!J68</f>
        <v>47</v>
      </c>
      <c r="J23" s="93">
        <f>'[1]2026FAMILIAR'!J94</f>
        <v>0</v>
      </c>
      <c r="K23" s="93">
        <f>'[1]2026FAMILIAR'!J120</f>
        <v>0</v>
      </c>
      <c r="L23" s="93">
        <f>'[1]2026FAMILIAR'!J146</f>
        <v>0</v>
      </c>
      <c r="M23" s="93">
        <f>'[1]2026FAMILIAR'!J172</f>
        <v>0</v>
      </c>
      <c r="N23" s="93">
        <f>'[1]2026FAMILIAR'!J198</f>
        <v>0</v>
      </c>
      <c r="O23" s="93">
        <f>'[1]2026FAMILIAR'!J224</f>
        <v>0</v>
      </c>
      <c r="P23" s="93">
        <f>'[1]2026FAMILIAR'!J250</f>
        <v>0</v>
      </c>
      <c r="Q23" s="93">
        <f>'[1]2026FAMILIAR'!J276</f>
        <v>0</v>
      </c>
      <c r="R23" s="94">
        <f>'[1]2026FAMILIAR'!J302</f>
        <v>0</v>
      </c>
      <c r="S23" s="60">
        <f t="shared" si="0"/>
        <v>169</v>
      </c>
      <c r="T23" s="3"/>
    </row>
    <row r="24" spans="2:20" ht="16.149999999999999" customHeight="1" x14ac:dyDescent="0.25">
      <c r="B24" s="6">
        <v>16</v>
      </c>
      <c r="C24" s="7" t="s">
        <v>57</v>
      </c>
      <c r="D24" s="8" t="s">
        <v>25</v>
      </c>
      <c r="E24" s="9" t="s">
        <v>58</v>
      </c>
      <c r="F24" s="61" t="s">
        <v>59</v>
      </c>
      <c r="G24" s="11">
        <f>'[1]2026FAMILIAR'!J17</f>
        <v>843</v>
      </c>
      <c r="H24" s="12">
        <f>'[1]2026FAMILIAR'!J43</f>
        <v>795</v>
      </c>
      <c r="I24" s="12">
        <f>'[1]2026FAMILIAR'!J69</f>
        <v>603</v>
      </c>
      <c r="J24" s="82">
        <f>'[1]2026FAMILIAR'!J95</f>
        <v>0</v>
      </c>
      <c r="K24" s="82">
        <f>'[1]2026FAMILIAR'!J121</f>
        <v>0</v>
      </c>
      <c r="L24" s="82">
        <f>'[1]2026FAMILIAR'!J147</f>
        <v>0</v>
      </c>
      <c r="M24" s="82">
        <f>'[1]2026FAMILIAR'!J173</f>
        <v>0</v>
      </c>
      <c r="N24" s="82">
        <f>'[1]2026FAMILIAR'!J199</f>
        <v>0</v>
      </c>
      <c r="O24" s="82">
        <f>'[1]2026FAMILIAR'!J225</f>
        <v>0</v>
      </c>
      <c r="P24" s="82">
        <f>'[1]2026FAMILIAR'!J251</f>
        <v>0</v>
      </c>
      <c r="Q24" s="82">
        <f>'[1]2026FAMILIAR'!J277</f>
        <v>0</v>
      </c>
      <c r="R24" s="83">
        <f>'[1]2026FAMILIAR'!J303</f>
        <v>0</v>
      </c>
      <c r="S24" s="13">
        <f t="shared" si="0"/>
        <v>2241</v>
      </c>
      <c r="T24" s="3"/>
    </row>
    <row r="25" spans="2:20" ht="16.149999999999999" customHeight="1" thickBot="1" x14ac:dyDescent="0.3">
      <c r="B25" s="22">
        <v>17</v>
      </c>
      <c r="C25" s="23" t="s">
        <v>60</v>
      </c>
      <c r="D25" s="24" t="s">
        <v>29</v>
      </c>
      <c r="E25" s="25" t="s">
        <v>58</v>
      </c>
      <c r="F25" s="62" t="s">
        <v>59</v>
      </c>
      <c r="G25" s="58">
        <f>'[1]2026FAMILIAR'!J18</f>
        <v>665</v>
      </c>
      <c r="H25" s="59">
        <f>'[1]2026FAMILIAR'!J44</f>
        <v>748</v>
      </c>
      <c r="I25" s="59">
        <f>'[1]2026FAMILIAR'!J70</f>
        <v>721</v>
      </c>
      <c r="J25" s="93">
        <f>'[1]2026FAMILIAR'!J96</f>
        <v>0</v>
      </c>
      <c r="K25" s="93">
        <f>'[1]2026FAMILIAR'!J122</f>
        <v>0</v>
      </c>
      <c r="L25" s="93">
        <f>'[1]2026FAMILIAR'!J148</f>
        <v>0</v>
      </c>
      <c r="M25" s="93">
        <f>'[1]2026FAMILIAR'!J174</f>
        <v>0</v>
      </c>
      <c r="N25" s="93">
        <f>'[1]2026FAMILIAR'!J200</f>
        <v>0</v>
      </c>
      <c r="O25" s="93">
        <f>'[1]2026FAMILIAR'!J226</f>
        <v>0</v>
      </c>
      <c r="P25" s="93">
        <f>'[1]2026FAMILIAR'!J252</f>
        <v>0</v>
      </c>
      <c r="Q25" s="93">
        <f>'[1]2026FAMILIAR'!J278</f>
        <v>0</v>
      </c>
      <c r="R25" s="94">
        <f>'[1]2026FAMILIAR'!J304</f>
        <v>0</v>
      </c>
      <c r="S25" s="29">
        <f t="shared" si="0"/>
        <v>2134</v>
      </c>
      <c r="T25" s="3"/>
    </row>
    <row r="26" spans="2:20" ht="16.149999999999999" customHeight="1" x14ac:dyDescent="0.25">
      <c r="B26" s="6">
        <v>18</v>
      </c>
      <c r="C26" s="7" t="s">
        <v>61</v>
      </c>
      <c r="D26" s="8" t="s">
        <v>25</v>
      </c>
      <c r="E26" s="9" t="s">
        <v>62</v>
      </c>
      <c r="F26" s="63" t="s">
        <v>63</v>
      </c>
      <c r="G26" s="11">
        <f>'[1]2026FAMILIAR'!J19</f>
        <v>1610</v>
      </c>
      <c r="H26" s="12">
        <f>'[1]2026FAMILIAR'!J45</f>
        <v>1632</v>
      </c>
      <c r="I26" s="12">
        <f>'[1]2026FAMILIAR'!J71</f>
        <v>1695</v>
      </c>
      <c r="J26" s="82">
        <f>'[1]2026FAMILIAR'!J97</f>
        <v>0</v>
      </c>
      <c r="K26" s="82">
        <f>'[1]2026FAMILIAR'!J123</f>
        <v>0</v>
      </c>
      <c r="L26" s="82">
        <f>'[1]2026FAMILIAR'!J149</f>
        <v>0</v>
      </c>
      <c r="M26" s="82">
        <f>'[1]2026FAMILIAR'!J175</f>
        <v>0</v>
      </c>
      <c r="N26" s="82">
        <f>'[1]2026FAMILIAR'!J201</f>
        <v>0</v>
      </c>
      <c r="O26" s="82">
        <f>'[1]2026FAMILIAR'!J227</f>
        <v>0</v>
      </c>
      <c r="P26" s="82">
        <f>'[1]2026FAMILIAR'!J253</f>
        <v>0</v>
      </c>
      <c r="Q26" s="82">
        <f>'[1]2026FAMILIAR'!J279</f>
        <v>0</v>
      </c>
      <c r="R26" s="83">
        <f>'[1]2026FAMILIAR'!J305</f>
        <v>0</v>
      </c>
      <c r="S26" s="13">
        <f t="shared" si="0"/>
        <v>4937</v>
      </c>
      <c r="T26" s="3"/>
    </row>
    <row r="27" spans="2:20" ht="16.149999999999999" customHeight="1" x14ac:dyDescent="0.25">
      <c r="B27" s="14">
        <v>19</v>
      </c>
      <c r="C27" s="15" t="s">
        <v>64</v>
      </c>
      <c r="D27" s="16" t="s">
        <v>29</v>
      </c>
      <c r="E27" s="17" t="s">
        <v>62</v>
      </c>
      <c r="F27" s="64" t="s">
        <v>63</v>
      </c>
      <c r="G27" s="19">
        <f>'[1]2026FAMILIAR'!J20</f>
        <v>1200</v>
      </c>
      <c r="H27" s="20">
        <f>'[1]2026FAMILIAR'!J46</f>
        <v>2593</v>
      </c>
      <c r="I27" s="20">
        <f>'[1]2026FAMILIAR'!J72</f>
        <v>1975</v>
      </c>
      <c r="J27" s="84">
        <f>'[1]2026FAMILIAR'!J98</f>
        <v>0</v>
      </c>
      <c r="K27" s="84">
        <f>'[1]2026FAMILIAR'!J124</f>
        <v>0</v>
      </c>
      <c r="L27" s="84">
        <f>'[1]2026FAMILIAR'!J150</f>
        <v>0</v>
      </c>
      <c r="M27" s="84">
        <f>'[1]2026FAMILIAR'!J176</f>
        <v>0</v>
      </c>
      <c r="N27" s="84">
        <f>'[1]2026FAMILIAR'!J202</f>
        <v>0</v>
      </c>
      <c r="O27" s="84">
        <f>'[1]2026FAMILIAR'!J228</f>
        <v>0</v>
      </c>
      <c r="P27" s="84">
        <f>'[1]2026FAMILIAR'!J254</f>
        <v>0</v>
      </c>
      <c r="Q27" s="84">
        <f>'[1]2026FAMILIAR'!J280</f>
        <v>0</v>
      </c>
      <c r="R27" s="85">
        <f>'[1]2026FAMILIAR'!J306</f>
        <v>0</v>
      </c>
      <c r="S27" s="21">
        <f t="shared" si="0"/>
        <v>5768</v>
      </c>
      <c r="T27" s="3"/>
    </row>
    <row r="28" spans="2:20" ht="16.149999999999999" customHeight="1" thickBot="1" x14ac:dyDescent="0.3">
      <c r="B28" s="22">
        <v>20</v>
      </c>
      <c r="C28" s="23" t="s">
        <v>65</v>
      </c>
      <c r="D28" s="24" t="s">
        <v>31</v>
      </c>
      <c r="E28" s="25" t="s">
        <v>62</v>
      </c>
      <c r="F28" s="65" t="s">
        <v>63</v>
      </c>
      <c r="G28" s="27">
        <f>'[1]2026FAMILIAR'!J21</f>
        <v>180</v>
      </c>
      <c r="H28" s="28">
        <f>'[1]2026FAMILIAR'!J47</f>
        <v>110</v>
      </c>
      <c r="I28" s="28">
        <f>'[1]2026FAMILIAR'!J73</f>
        <v>13</v>
      </c>
      <c r="J28" s="86">
        <f>'[1]2026FAMILIAR'!J99</f>
        <v>0</v>
      </c>
      <c r="K28" s="86">
        <f>'[1]2026FAMILIAR'!J125</f>
        <v>0</v>
      </c>
      <c r="L28" s="86">
        <f>'[1]2026FAMILIAR'!J151</f>
        <v>0</v>
      </c>
      <c r="M28" s="86">
        <f>'[1]2026FAMILIAR'!J177</f>
        <v>0</v>
      </c>
      <c r="N28" s="86">
        <f>'[1]2026FAMILIAR'!J203</f>
        <v>0</v>
      </c>
      <c r="O28" s="86">
        <f>'[1]2026FAMILIAR'!J229</f>
        <v>0</v>
      </c>
      <c r="P28" s="86">
        <f>'[1]2026FAMILIAR'!J255</f>
        <v>0</v>
      </c>
      <c r="Q28" s="86">
        <f>'[1]2026FAMILIAR'!J281</f>
        <v>0</v>
      </c>
      <c r="R28" s="87">
        <f>'[1]2026FAMILIAR'!J307</f>
        <v>0</v>
      </c>
      <c r="S28" s="29">
        <f t="shared" si="0"/>
        <v>303</v>
      </c>
      <c r="T28" s="3"/>
    </row>
    <row r="29" spans="2:20" ht="16.149999999999999" customHeight="1" thickBot="1" x14ac:dyDescent="0.3">
      <c r="B29" s="30">
        <v>21</v>
      </c>
      <c r="C29" s="31" t="s">
        <v>66</v>
      </c>
      <c r="D29" s="32" t="s">
        <v>67</v>
      </c>
      <c r="E29" s="33" t="s">
        <v>68</v>
      </c>
      <c r="F29" s="66" t="s">
        <v>69</v>
      </c>
      <c r="G29" s="36">
        <f>'[1]2026FAMILIAR'!J22</f>
        <v>615</v>
      </c>
      <c r="H29" s="36">
        <f>'[1]2026FAMILIAR'!J48</f>
        <v>562</v>
      </c>
      <c r="I29" s="36">
        <f>'[1]2026FAMILIAR'!J74</f>
        <v>553</v>
      </c>
      <c r="J29" s="89">
        <f>'[1]2026FAMILIAR'!J100</f>
        <v>0</v>
      </c>
      <c r="K29" s="89">
        <f>'[1]2026FAMILIAR'!J126</f>
        <v>0</v>
      </c>
      <c r="L29" s="89">
        <f>'[1]2026FAMILIAR'!J152</f>
        <v>0</v>
      </c>
      <c r="M29" s="89">
        <f>'[1]2026FAMILIAR'!J178</f>
        <v>0</v>
      </c>
      <c r="N29" s="89">
        <f>'[1]2026FAMILIAR'!J204</f>
        <v>0</v>
      </c>
      <c r="O29" s="89">
        <f>'[1]2026FAMILIAR'!J230</f>
        <v>0</v>
      </c>
      <c r="P29" s="89">
        <f>'[1]2026FAMILIAR'!J256</f>
        <v>0</v>
      </c>
      <c r="Q29" s="89">
        <f>'[1]2026FAMILIAR'!J282</f>
        <v>0</v>
      </c>
      <c r="R29" s="90">
        <f>'[1]2026FAMILIAR'!J308</f>
        <v>0</v>
      </c>
      <c r="S29" s="37">
        <f t="shared" si="0"/>
        <v>1730</v>
      </c>
      <c r="T29" s="3"/>
    </row>
    <row r="30" spans="2:20" ht="16.149999999999999" customHeight="1" x14ac:dyDescent="0.25">
      <c r="B30" s="6">
        <v>22</v>
      </c>
      <c r="C30" s="7" t="s">
        <v>70</v>
      </c>
      <c r="D30" s="8" t="s">
        <v>25</v>
      </c>
      <c r="E30" s="9" t="s">
        <v>71</v>
      </c>
      <c r="F30" s="67" t="s">
        <v>72</v>
      </c>
      <c r="G30" s="11">
        <f>'[1]2026FAMILIAR'!J23</f>
        <v>638</v>
      </c>
      <c r="H30" s="12">
        <f>'[1]2026FAMILIAR'!J49</f>
        <v>611</v>
      </c>
      <c r="I30" s="12">
        <f>'[1]2026FAMILIAR'!J75</f>
        <v>625</v>
      </c>
      <c r="J30" s="82">
        <f>'[1]2026FAMILIAR'!J101</f>
        <v>0</v>
      </c>
      <c r="K30" s="82">
        <f>'[1]2026FAMILIAR'!J127</f>
        <v>0</v>
      </c>
      <c r="L30" s="82">
        <f>'[1]2026FAMILIAR'!J153</f>
        <v>0</v>
      </c>
      <c r="M30" s="82">
        <f>'[1]2026FAMILIAR'!J179</f>
        <v>0</v>
      </c>
      <c r="N30" s="82">
        <f>'[1]2026FAMILIAR'!J205</f>
        <v>0</v>
      </c>
      <c r="O30" s="82">
        <f>'[1]2026FAMILIAR'!J231</f>
        <v>0</v>
      </c>
      <c r="P30" s="82">
        <f>'[1]2026FAMILIAR'!J257</f>
        <v>0</v>
      </c>
      <c r="Q30" s="82">
        <f>'[1]2026FAMILIAR'!J283</f>
        <v>0</v>
      </c>
      <c r="R30" s="83">
        <f>'[1]2026FAMILIAR'!J309</f>
        <v>0</v>
      </c>
      <c r="S30" s="13">
        <f t="shared" si="0"/>
        <v>1874</v>
      </c>
      <c r="T30" s="3"/>
    </row>
    <row r="31" spans="2:20" ht="16.149999999999999" customHeight="1" thickBot="1" x14ac:dyDescent="0.3">
      <c r="B31" s="22">
        <v>23</v>
      </c>
      <c r="C31" s="23" t="s">
        <v>73</v>
      </c>
      <c r="D31" s="24" t="s">
        <v>29</v>
      </c>
      <c r="E31" s="25" t="s">
        <v>71</v>
      </c>
      <c r="F31" s="68" t="s">
        <v>72</v>
      </c>
      <c r="G31" s="58">
        <f>'[1]2026FAMILIAR'!J24</f>
        <v>662</v>
      </c>
      <c r="H31" s="59">
        <f>'[1]2026FAMILIAR'!J50</f>
        <v>905</v>
      </c>
      <c r="I31" s="59">
        <f>'[1]2026FAMILIAR'!J76</f>
        <v>892</v>
      </c>
      <c r="J31" s="93">
        <f>'[1]2026FAMILIAR'!J102</f>
        <v>0</v>
      </c>
      <c r="K31" s="93">
        <f>'[1]2026FAMILIAR'!J128</f>
        <v>0</v>
      </c>
      <c r="L31" s="93">
        <f>'[1]2026FAMILIAR'!J154</f>
        <v>0</v>
      </c>
      <c r="M31" s="93">
        <f>'[1]2026FAMILIAR'!J180</f>
        <v>0</v>
      </c>
      <c r="N31" s="93">
        <f>'[1]2026FAMILIAR'!J206</f>
        <v>0</v>
      </c>
      <c r="O31" s="93">
        <f>'[1]2026FAMILIAR'!J232</f>
        <v>0</v>
      </c>
      <c r="P31" s="93">
        <f>'[1]2026FAMILIAR'!J258</f>
        <v>0</v>
      </c>
      <c r="Q31" s="93">
        <f>'[1]2026FAMILIAR'!J284</f>
        <v>0</v>
      </c>
      <c r="R31" s="94">
        <f>'[1]2026FAMILIAR'!J310</f>
        <v>0</v>
      </c>
      <c r="S31" s="29">
        <f t="shared" si="0"/>
        <v>2459</v>
      </c>
      <c r="T31" s="3"/>
    </row>
    <row r="32" spans="2:20" ht="16.149999999999999" customHeight="1" x14ac:dyDescent="0.25">
      <c r="B32" s="6">
        <v>24</v>
      </c>
      <c r="C32" s="7" t="s">
        <v>74</v>
      </c>
      <c r="D32" s="8" t="s">
        <v>25</v>
      </c>
      <c r="E32" s="9" t="s">
        <v>75</v>
      </c>
      <c r="F32" s="69" t="s">
        <v>76</v>
      </c>
      <c r="G32" s="11">
        <f>'[1]2026FAMILIAR'!J25</f>
        <v>1509</v>
      </c>
      <c r="H32" s="12">
        <f>'[1]2026FAMILIAR'!J51</f>
        <v>1676</v>
      </c>
      <c r="I32" s="12">
        <f>'[1]2026FAMILIAR'!J77</f>
        <v>1730</v>
      </c>
      <c r="J32" s="82">
        <f>'[1]2026FAMILIAR'!J103</f>
        <v>0</v>
      </c>
      <c r="K32" s="82">
        <f>'[1]2026FAMILIAR'!J129</f>
        <v>0</v>
      </c>
      <c r="L32" s="82">
        <f>'[1]2026FAMILIAR'!J155</f>
        <v>0</v>
      </c>
      <c r="M32" s="82">
        <f>'[1]2026FAMILIAR'!J181</f>
        <v>0</v>
      </c>
      <c r="N32" s="82">
        <f>'[1]2026FAMILIAR'!J207</f>
        <v>0</v>
      </c>
      <c r="O32" s="82">
        <f>'[1]2026FAMILIAR'!J233</f>
        <v>0</v>
      </c>
      <c r="P32" s="82">
        <f>'[1]2026FAMILIAR'!J259</f>
        <v>0</v>
      </c>
      <c r="Q32" s="82">
        <f>'[1]2026FAMILIAR'!J285</f>
        <v>0</v>
      </c>
      <c r="R32" s="83">
        <f>'[1]2026FAMILIAR'!J311</f>
        <v>0</v>
      </c>
      <c r="S32" s="13">
        <f t="shared" si="0"/>
        <v>4915</v>
      </c>
      <c r="T32" s="3"/>
    </row>
    <row r="33" spans="1:20" ht="16.149999999999999" customHeight="1" x14ac:dyDescent="0.25">
      <c r="B33" s="14">
        <v>25</v>
      </c>
      <c r="C33" s="15" t="s">
        <v>77</v>
      </c>
      <c r="D33" s="16" t="s">
        <v>29</v>
      </c>
      <c r="E33" s="17" t="s">
        <v>75</v>
      </c>
      <c r="F33" s="70" t="s">
        <v>76</v>
      </c>
      <c r="G33" s="19">
        <f>'[1]2026FAMILIAR'!J26</f>
        <v>1510</v>
      </c>
      <c r="H33" s="20">
        <f>'[1]2026FAMILIAR'!J52</f>
        <v>1602</v>
      </c>
      <c r="I33" s="20">
        <f>'[1]2026FAMILIAR'!J78</f>
        <v>1597</v>
      </c>
      <c r="J33" s="84">
        <f>'[1]2026FAMILIAR'!J104</f>
        <v>0</v>
      </c>
      <c r="K33" s="84">
        <f>'[1]2026FAMILIAR'!J130</f>
        <v>0</v>
      </c>
      <c r="L33" s="84">
        <f>'[1]2026FAMILIAR'!J156</f>
        <v>0</v>
      </c>
      <c r="M33" s="84">
        <f>'[1]2026FAMILIAR'!J182</f>
        <v>0</v>
      </c>
      <c r="N33" s="84">
        <f>'[1]2026FAMILIAR'!J208</f>
        <v>0</v>
      </c>
      <c r="O33" s="84">
        <f>'[1]2026FAMILIAR'!J234</f>
        <v>0</v>
      </c>
      <c r="P33" s="84">
        <f>'[1]2026FAMILIAR'!J260</f>
        <v>0</v>
      </c>
      <c r="Q33" s="84">
        <f>'[1]2026FAMILIAR'!J286</f>
        <v>0</v>
      </c>
      <c r="R33" s="85">
        <f>'[1]2026FAMILIAR'!J312</f>
        <v>0</v>
      </c>
      <c r="S33" s="21">
        <f t="shared" si="0"/>
        <v>4709</v>
      </c>
      <c r="T33" s="3"/>
    </row>
    <row r="34" spans="1:20" ht="16.149999999999999" customHeight="1" thickBot="1" x14ac:dyDescent="0.3">
      <c r="B34" s="22">
        <v>26</v>
      </c>
      <c r="C34" s="23" t="s">
        <v>78</v>
      </c>
      <c r="D34" s="24" t="s">
        <v>31</v>
      </c>
      <c r="E34" s="25" t="s">
        <v>75</v>
      </c>
      <c r="F34" s="71" t="s">
        <v>76</v>
      </c>
      <c r="G34" s="27">
        <f>'[1]2026FAMILIAR'!J27</f>
        <v>566</v>
      </c>
      <c r="H34" s="28">
        <f>'[1]2026FAMILIAR'!J53</f>
        <v>792</v>
      </c>
      <c r="I34" s="28">
        <f>'[1]2026FAMILIAR'!J79</f>
        <v>744</v>
      </c>
      <c r="J34" s="86">
        <f>'[1]2026FAMILIAR'!J105</f>
        <v>0</v>
      </c>
      <c r="K34" s="86">
        <f>'[1]2026FAMILIAR'!J131</f>
        <v>0</v>
      </c>
      <c r="L34" s="86">
        <f>'[1]2026FAMILIAR'!J157</f>
        <v>0</v>
      </c>
      <c r="M34" s="86">
        <f>'[1]2026FAMILIAR'!J183</f>
        <v>0</v>
      </c>
      <c r="N34" s="86">
        <f>'[1]2026FAMILIAR'!J209</f>
        <v>0</v>
      </c>
      <c r="O34" s="86">
        <f>'[1]2026FAMILIAR'!J235</f>
        <v>0</v>
      </c>
      <c r="P34" s="86">
        <f>'[1]2026FAMILIAR'!J261</f>
        <v>0</v>
      </c>
      <c r="Q34" s="86">
        <f>'[1]2026FAMILIAR'!J287</f>
        <v>0</v>
      </c>
      <c r="R34" s="87">
        <f>'[1]2026FAMILIAR'!J313</f>
        <v>0</v>
      </c>
      <c r="S34" s="29">
        <f t="shared" si="0"/>
        <v>2102</v>
      </c>
      <c r="T34" s="3"/>
    </row>
    <row r="35" spans="1:20" ht="18" customHeight="1" thickBot="1" x14ac:dyDescent="0.3">
      <c r="D35" s="72" t="s">
        <v>79</v>
      </c>
      <c r="E35" s="72"/>
      <c r="F35" s="72"/>
      <c r="G35" s="73">
        <f t="shared" ref="G35:S35" si="1">SUM(G9:G34)</f>
        <v>20758</v>
      </c>
      <c r="H35" s="73">
        <f t="shared" si="1"/>
        <v>24407</v>
      </c>
      <c r="I35" s="73">
        <f t="shared" si="1"/>
        <v>22165</v>
      </c>
      <c r="J35" s="73">
        <f t="shared" si="1"/>
        <v>0</v>
      </c>
      <c r="K35" s="73">
        <f t="shared" si="1"/>
        <v>0</v>
      </c>
      <c r="L35" s="73">
        <f t="shared" si="1"/>
        <v>0</v>
      </c>
      <c r="M35" s="73">
        <f t="shared" si="1"/>
        <v>0</v>
      </c>
      <c r="N35" s="73">
        <f t="shared" si="1"/>
        <v>0</v>
      </c>
      <c r="O35" s="73">
        <f t="shared" si="1"/>
        <v>0</v>
      </c>
      <c r="P35" s="73">
        <f t="shared" si="1"/>
        <v>0</v>
      </c>
      <c r="Q35" s="73">
        <f t="shared" si="1"/>
        <v>0</v>
      </c>
      <c r="R35" s="74">
        <f t="shared" si="1"/>
        <v>0</v>
      </c>
      <c r="S35" s="75">
        <f t="shared" si="1"/>
        <v>67330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100" t="s">
        <v>80</v>
      </c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</row>
    <row r="61" spans="1:20" ht="7.9" customHeight="1" x14ac:dyDescent="0.25"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</row>
    <row r="62" spans="1:20" ht="54" customHeight="1" x14ac:dyDescent="0.25">
      <c r="C62" s="101" t="s">
        <v>81</v>
      </c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</row>
    <row r="63" spans="1:20" ht="15" x14ac:dyDescent="0.25">
      <c r="B63" s="77"/>
      <c r="C63" s="77"/>
      <c r="D63" s="78"/>
      <c r="E63" s="79"/>
      <c r="F63" s="79"/>
      <c r="G63" s="77"/>
      <c r="H63" s="77"/>
      <c r="I63" s="77"/>
      <c r="J63" s="77"/>
      <c r="K63" s="102" t="s">
        <v>82</v>
      </c>
      <c r="L63" s="102"/>
      <c r="M63" s="102"/>
      <c r="N63" s="102"/>
      <c r="O63" s="102"/>
      <c r="P63" s="80">
        <v>0</v>
      </c>
      <c r="Q63" s="78"/>
      <c r="R63" s="78"/>
      <c r="S63" s="103" t="s">
        <v>83</v>
      </c>
      <c r="T63" s="103"/>
    </row>
  </sheetData>
  <autoFilter ref="C8:R8" xr:uid="{00000000-0009-0000-0000-000000000000}"/>
  <mergeCells count="16"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  <mergeCell ref="C60:S60"/>
    <mergeCell ref="C62:S62"/>
    <mergeCell ref="K63:O63"/>
    <mergeCell ref="S63:T63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Jdos1ra_Inst_AcdosDict_FAM26</vt:lpstr>
      <vt:lpstr>Jdos1ra_Inst_AcdosDict_FAM26!Área_de_impresión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</dc:creator>
  <cp:lastModifiedBy>Pol Garcia</cp:lastModifiedBy>
  <dcterms:created xsi:type="dcterms:W3CDTF">2026-04-20T20:04:42Z</dcterms:created>
  <dcterms:modified xsi:type="dcterms:W3CDTF">2026-04-20T20:06:16Z</dcterms:modified>
</cp:coreProperties>
</file>