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ESPALDO 17 12 2021 11 40AM\2 0 2 6\DATOS ABIERTOS 2026\DATOS ABIERTO ENERO-MARZO2026\CIVIL\"/>
    </mc:Choice>
  </mc:AlternateContent>
  <xr:revisionPtr revIDLastSave="0" documentId="8_{7E23672A-F374-4104-A8D4-8C5FCFE98B0B}" xr6:coauthVersionLast="45" xr6:coauthVersionMax="45" xr10:uidLastSave="{00000000-0000-0000-0000-000000000000}"/>
  <bookViews>
    <workbookView xWindow="-120" yWindow="-120" windowWidth="29040" windowHeight="15840" xr2:uid="{69533A46-014F-430D-AB32-E14A11A7421C}"/>
  </bookViews>
  <sheets>
    <sheet name="Jdos1ra_Inst_Demandas_Civil26" sheetId="1" r:id="rId1"/>
  </sheets>
  <externalReferences>
    <externalReference r:id="rId2"/>
  </externalReferences>
  <definedNames>
    <definedName name="_xlnm._FilterDatabase" localSheetId="0" hidden="1">Jdos1ra_Inst_Demandas_Civil26!$C$8:$R$8</definedName>
    <definedName name="_xlnm.Print_Area" localSheetId="0">Jdos1ra_Inst_Demandas_Civil26!$A$1:$T$65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K34" i="1"/>
  <c r="J34" i="1"/>
  <c r="I34" i="1"/>
  <c r="H34" i="1"/>
  <c r="G34" i="1"/>
  <c r="S34" i="1" s="1"/>
  <c r="R33" i="1"/>
  <c r="Q33" i="1"/>
  <c r="P33" i="1"/>
  <c r="O33" i="1"/>
  <c r="N33" i="1"/>
  <c r="M33" i="1"/>
  <c r="L33" i="1"/>
  <c r="K33" i="1"/>
  <c r="J33" i="1"/>
  <c r="I33" i="1"/>
  <c r="H33" i="1"/>
  <c r="G33" i="1"/>
  <c r="S33" i="1" s="1"/>
  <c r="R32" i="1"/>
  <c r="Q32" i="1"/>
  <c r="P32" i="1"/>
  <c r="O32" i="1"/>
  <c r="N32" i="1"/>
  <c r="M32" i="1"/>
  <c r="L32" i="1"/>
  <c r="K32" i="1"/>
  <c r="J32" i="1"/>
  <c r="I32" i="1"/>
  <c r="H32" i="1"/>
  <c r="G32" i="1"/>
  <c r="S32" i="1" s="1"/>
  <c r="R31" i="1"/>
  <c r="Q31" i="1"/>
  <c r="P31" i="1"/>
  <c r="O31" i="1"/>
  <c r="N31" i="1"/>
  <c r="M31" i="1"/>
  <c r="L31" i="1"/>
  <c r="K31" i="1"/>
  <c r="J31" i="1"/>
  <c r="I31" i="1"/>
  <c r="H31" i="1"/>
  <c r="G31" i="1"/>
  <c r="S31" i="1" s="1"/>
  <c r="R30" i="1"/>
  <c r="Q30" i="1"/>
  <c r="P30" i="1"/>
  <c r="O30" i="1"/>
  <c r="N30" i="1"/>
  <c r="M30" i="1"/>
  <c r="L30" i="1"/>
  <c r="K30" i="1"/>
  <c r="J30" i="1"/>
  <c r="I30" i="1"/>
  <c r="H30" i="1"/>
  <c r="G30" i="1"/>
  <c r="S30" i="1" s="1"/>
  <c r="R29" i="1"/>
  <c r="Q29" i="1"/>
  <c r="P29" i="1"/>
  <c r="O29" i="1"/>
  <c r="N29" i="1"/>
  <c r="M29" i="1"/>
  <c r="L29" i="1"/>
  <c r="K29" i="1"/>
  <c r="J29" i="1"/>
  <c r="I29" i="1"/>
  <c r="H29" i="1"/>
  <c r="G29" i="1"/>
  <c r="S29" i="1" s="1"/>
  <c r="R28" i="1"/>
  <c r="Q28" i="1"/>
  <c r="P28" i="1"/>
  <c r="O28" i="1"/>
  <c r="N28" i="1"/>
  <c r="M28" i="1"/>
  <c r="L28" i="1"/>
  <c r="K28" i="1"/>
  <c r="J28" i="1"/>
  <c r="I28" i="1"/>
  <c r="H28" i="1"/>
  <c r="G28" i="1"/>
  <c r="S28" i="1" s="1"/>
  <c r="R27" i="1"/>
  <c r="Q27" i="1"/>
  <c r="P27" i="1"/>
  <c r="O27" i="1"/>
  <c r="N27" i="1"/>
  <c r="M27" i="1"/>
  <c r="L27" i="1"/>
  <c r="K27" i="1"/>
  <c r="J27" i="1"/>
  <c r="I27" i="1"/>
  <c r="H27" i="1"/>
  <c r="G27" i="1"/>
  <c r="S27" i="1" s="1"/>
  <c r="R26" i="1"/>
  <c r="Q26" i="1"/>
  <c r="P26" i="1"/>
  <c r="O26" i="1"/>
  <c r="N26" i="1"/>
  <c r="M26" i="1"/>
  <c r="L26" i="1"/>
  <c r="K26" i="1"/>
  <c r="J26" i="1"/>
  <c r="I26" i="1"/>
  <c r="H26" i="1"/>
  <c r="G26" i="1"/>
  <c r="S26" i="1" s="1"/>
  <c r="R25" i="1"/>
  <c r="Q25" i="1"/>
  <c r="P25" i="1"/>
  <c r="O25" i="1"/>
  <c r="N25" i="1"/>
  <c r="M25" i="1"/>
  <c r="L25" i="1"/>
  <c r="K25" i="1"/>
  <c r="J25" i="1"/>
  <c r="I25" i="1"/>
  <c r="H25" i="1"/>
  <c r="G25" i="1"/>
  <c r="S25" i="1" s="1"/>
  <c r="R24" i="1"/>
  <c r="Q24" i="1"/>
  <c r="P24" i="1"/>
  <c r="O24" i="1"/>
  <c r="N24" i="1"/>
  <c r="M24" i="1"/>
  <c r="L24" i="1"/>
  <c r="K24" i="1"/>
  <c r="J24" i="1"/>
  <c r="I24" i="1"/>
  <c r="H24" i="1"/>
  <c r="G24" i="1"/>
  <c r="S24" i="1" s="1"/>
  <c r="R23" i="1"/>
  <c r="Q23" i="1"/>
  <c r="P23" i="1"/>
  <c r="O23" i="1"/>
  <c r="N23" i="1"/>
  <c r="M23" i="1"/>
  <c r="L23" i="1"/>
  <c r="K23" i="1"/>
  <c r="J23" i="1"/>
  <c r="I23" i="1"/>
  <c r="H23" i="1"/>
  <c r="G23" i="1"/>
  <c r="S23" i="1" s="1"/>
  <c r="R22" i="1"/>
  <c r="Q22" i="1"/>
  <c r="P22" i="1"/>
  <c r="O22" i="1"/>
  <c r="N22" i="1"/>
  <c r="M22" i="1"/>
  <c r="L22" i="1"/>
  <c r="K22" i="1"/>
  <c r="J22" i="1"/>
  <c r="I22" i="1"/>
  <c r="H22" i="1"/>
  <c r="G22" i="1"/>
  <c r="S22" i="1" s="1"/>
  <c r="R21" i="1"/>
  <c r="Q21" i="1"/>
  <c r="P21" i="1"/>
  <c r="O21" i="1"/>
  <c r="N21" i="1"/>
  <c r="M21" i="1"/>
  <c r="L21" i="1"/>
  <c r="K21" i="1"/>
  <c r="J21" i="1"/>
  <c r="I21" i="1"/>
  <c r="H21" i="1"/>
  <c r="G21" i="1"/>
  <c r="S21" i="1" s="1"/>
  <c r="R20" i="1"/>
  <c r="Q20" i="1"/>
  <c r="P20" i="1"/>
  <c r="O20" i="1"/>
  <c r="N20" i="1"/>
  <c r="M20" i="1"/>
  <c r="L20" i="1"/>
  <c r="K20" i="1"/>
  <c r="J20" i="1"/>
  <c r="I20" i="1"/>
  <c r="H20" i="1"/>
  <c r="G20" i="1"/>
  <c r="S20" i="1" s="1"/>
  <c r="R19" i="1"/>
  <c r="Q19" i="1"/>
  <c r="P19" i="1"/>
  <c r="O19" i="1"/>
  <c r="N19" i="1"/>
  <c r="M19" i="1"/>
  <c r="L19" i="1"/>
  <c r="K19" i="1"/>
  <c r="J19" i="1"/>
  <c r="I19" i="1"/>
  <c r="H19" i="1"/>
  <c r="G19" i="1"/>
  <c r="S19" i="1" s="1"/>
  <c r="R18" i="1"/>
  <c r="Q18" i="1"/>
  <c r="P18" i="1"/>
  <c r="O18" i="1"/>
  <c r="N18" i="1"/>
  <c r="M18" i="1"/>
  <c r="L18" i="1"/>
  <c r="K18" i="1"/>
  <c r="J18" i="1"/>
  <c r="I18" i="1"/>
  <c r="H18" i="1"/>
  <c r="G18" i="1"/>
  <c r="S18" i="1" s="1"/>
  <c r="R17" i="1"/>
  <c r="Q17" i="1"/>
  <c r="P17" i="1"/>
  <c r="O17" i="1"/>
  <c r="N17" i="1"/>
  <c r="M17" i="1"/>
  <c r="L17" i="1"/>
  <c r="K17" i="1"/>
  <c r="J17" i="1"/>
  <c r="I17" i="1"/>
  <c r="H17" i="1"/>
  <c r="G17" i="1"/>
  <c r="S17" i="1" s="1"/>
  <c r="R16" i="1"/>
  <c r="Q16" i="1"/>
  <c r="P16" i="1"/>
  <c r="O16" i="1"/>
  <c r="N16" i="1"/>
  <c r="M16" i="1"/>
  <c r="L16" i="1"/>
  <c r="K16" i="1"/>
  <c r="J16" i="1"/>
  <c r="I16" i="1"/>
  <c r="H16" i="1"/>
  <c r="G16" i="1"/>
  <c r="S16" i="1" s="1"/>
  <c r="R15" i="1"/>
  <c r="Q15" i="1"/>
  <c r="P15" i="1"/>
  <c r="O15" i="1"/>
  <c r="N15" i="1"/>
  <c r="M15" i="1"/>
  <c r="L15" i="1"/>
  <c r="K15" i="1"/>
  <c r="J15" i="1"/>
  <c r="I15" i="1"/>
  <c r="H15" i="1"/>
  <c r="G15" i="1"/>
  <c r="S15" i="1" s="1"/>
  <c r="R14" i="1"/>
  <c r="Q14" i="1"/>
  <c r="P14" i="1"/>
  <c r="O14" i="1"/>
  <c r="N14" i="1"/>
  <c r="M14" i="1"/>
  <c r="L14" i="1"/>
  <c r="K14" i="1"/>
  <c r="J14" i="1"/>
  <c r="I14" i="1"/>
  <c r="H14" i="1"/>
  <c r="G14" i="1"/>
  <c r="S14" i="1" s="1"/>
  <c r="R13" i="1"/>
  <c r="Q13" i="1"/>
  <c r="P13" i="1"/>
  <c r="O13" i="1"/>
  <c r="N13" i="1"/>
  <c r="M13" i="1"/>
  <c r="L13" i="1"/>
  <c r="K13" i="1"/>
  <c r="J13" i="1"/>
  <c r="I13" i="1"/>
  <c r="H13" i="1"/>
  <c r="G13" i="1"/>
  <c r="S13" i="1" s="1"/>
  <c r="R12" i="1"/>
  <c r="Q12" i="1"/>
  <c r="P12" i="1"/>
  <c r="O12" i="1"/>
  <c r="N12" i="1"/>
  <c r="M12" i="1"/>
  <c r="L12" i="1"/>
  <c r="K12" i="1"/>
  <c r="J12" i="1"/>
  <c r="I12" i="1"/>
  <c r="H12" i="1"/>
  <c r="G12" i="1"/>
  <c r="S12" i="1" s="1"/>
  <c r="R11" i="1"/>
  <c r="Q11" i="1"/>
  <c r="P11" i="1"/>
  <c r="O11" i="1"/>
  <c r="N11" i="1"/>
  <c r="M11" i="1"/>
  <c r="L11" i="1"/>
  <c r="K11" i="1"/>
  <c r="J11" i="1"/>
  <c r="I11" i="1"/>
  <c r="H11" i="1"/>
  <c r="G11" i="1"/>
  <c r="S11" i="1" s="1"/>
  <c r="R10" i="1"/>
  <c r="Q10" i="1"/>
  <c r="P10" i="1"/>
  <c r="O10" i="1"/>
  <c r="N10" i="1"/>
  <c r="M10" i="1"/>
  <c r="L10" i="1"/>
  <c r="K10" i="1"/>
  <c r="J10" i="1"/>
  <c r="I10" i="1"/>
  <c r="H10" i="1"/>
  <c r="G10" i="1"/>
  <c r="S10" i="1" s="1"/>
  <c r="R9" i="1"/>
  <c r="R35" i="1" s="1"/>
  <c r="Q9" i="1"/>
  <c r="Q35" i="1" s="1"/>
  <c r="P9" i="1"/>
  <c r="P35" i="1" s="1"/>
  <c r="O9" i="1"/>
  <c r="O35" i="1" s="1"/>
  <c r="N9" i="1"/>
  <c r="N35" i="1" s="1"/>
  <c r="M9" i="1"/>
  <c r="M35" i="1" s="1"/>
  <c r="L9" i="1"/>
  <c r="L35" i="1" s="1"/>
  <c r="K9" i="1"/>
  <c r="K35" i="1" s="1"/>
  <c r="J9" i="1"/>
  <c r="J35" i="1" s="1"/>
  <c r="I9" i="1"/>
  <c r="I35" i="1" s="1"/>
  <c r="H9" i="1"/>
  <c r="H35" i="1" s="1"/>
  <c r="G9" i="1"/>
  <c r="G35" i="1" s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<sst xmlns="http://schemas.openxmlformats.org/spreadsheetml/2006/main" count="133" uniqueCount="84">
  <si>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</si>
  <si>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</si>
  <si>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</si>
  <si>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Cargas  laborales  Primera  Instancia  2026</t>
  </si>
  <si>
    <t>ID Juzgado</t>
  </si>
  <si>
    <t>Clave</t>
  </si>
  <si>
    <t>DENOMINACIÓN DE JUZGADO</t>
  </si>
  <si>
    <t>DISTRITO</t>
  </si>
  <si>
    <t>MUNICIPIO DE RESIDENCIA DE JUZGADO</t>
  </si>
  <si>
    <t>MATERIA CIVIL</t>
  </si>
  <si>
    <t>TOTAL ACUMULADO</t>
  </si>
  <si>
    <t>DEMANDAS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</si>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</sst>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0" fillId="0" borderId="17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18" xfId="0" applyNumberFormat="1" applyFont="1" applyBorder="1" applyAlignment="1">
      <alignment horizontal="center" vertical="center"/>
    </xf>
    <xf numFmtId="1" fontId="16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0" fillId="0" borderId="21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1" fontId="16" fillId="0" borderId="23" xfId="0" applyNumberFormat="1" applyFont="1" applyBorder="1" applyAlignment="1">
      <alignment horizontal="center" vertical="center"/>
    </xf>
    <xf numFmtId="1" fontId="15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0" fillId="0" borderId="28" xfId="0" applyNumberForma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1" fontId="14" fillId="0" borderId="26" xfId="0" applyNumberFormat="1" applyFont="1" applyBorder="1" applyAlignment="1">
      <alignment horizontal="center" vertical="center"/>
    </xf>
    <xf numFmtId="1" fontId="15" fillId="0" borderId="26" xfId="0" applyNumberFormat="1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/>
    </xf>
    <xf numFmtId="1" fontId="16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0" fillId="0" borderId="33" xfId="0" applyNumberFormat="1" applyBorder="1" applyAlignment="1">
      <alignment horizontal="center" vertical="center" wrapText="1"/>
    </xf>
    <xf numFmtId="1" fontId="14" fillId="0" borderId="33" xfId="0" applyNumberFormat="1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1" fontId="15" fillId="0" borderId="34" xfId="0" applyNumberFormat="1" applyFont="1" applyBorder="1" applyAlignment="1">
      <alignment horizontal="center" vertical="center"/>
    </xf>
    <xf numFmtId="1" fontId="16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0" fillId="0" borderId="2" xfId="0" applyNumberForma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1" fontId="15" fillId="0" borderId="38" xfId="0" applyNumberFormat="1" applyFont="1" applyBorder="1" applyAlignment="1">
      <alignment horizontal="center" vertical="center"/>
    </xf>
    <xf numFmtId="1" fontId="16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1" fontId="16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1" fontId="16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0" fillId="0" borderId="45" xfId="0" applyNumberForma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/>
    </xf>
    <xf numFmtId="1" fontId="15" fillId="0" borderId="46" xfId="0" applyNumberFormat="1" applyFont="1" applyBorder="1" applyAlignment="1">
      <alignment horizontal="center" vertical="center"/>
    </xf>
    <xf numFmtId="1" fontId="16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1" fontId="0" fillId="0" borderId="7" xfId="0" applyNumberFormat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1" fontId="15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5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1" fontId="10" fillId="4" borderId="33" xfId="0" applyNumberFormat="1" applyFont="1" applyFill="1" applyBorder="1" applyAlignment="1">
      <alignment horizontal="center" vertical="center"/>
    </xf>
    <xf numFmtId="1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Demandas</a:t>
            </a:r>
            <a:r>
              <a:rPr lang="es-MX" b="1" baseline="0"/>
              <a:t> Materia Civil 2026(acumulado)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CE-4B4B-AA0D-3E5FEDE4FEA5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9CE-4B4B-AA0D-3E5FEDE4FEA5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9CE-4B4B-AA0D-3E5FEDE4FEA5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9CE-4B4B-AA0D-3E5FEDE4FEA5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9CE-4B4B-AA0D-3E5FEDE4FEA5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9CE-4B4B-AA0D-3E5FEDE4FEA5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9CE-4B4B-AA0D-3E5FEDE4FEA5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9CE-4B4B-AA0D-3E5FEDE4FEA5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9CE-4B4B-AA0D-3E5FEDE4FEA5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9CE-4B4B-AA0D-3E5FEDE4FEA5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9CE-4B4B-AA0D-3E5FEDE4FEA5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9CE-4B4B-AA0D-3E5FEDE4FEA5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9CE-4B4B-AA0D-3E5FEDE4FEA5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F9CE-4B4B-AA0D-3E5FEDE4FEA5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F9CE-4B4B-AA0D-3E5FEDE4FEA5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F9CE-4B4B-AA0D-3E5FEDE4FE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Jdos1ra_Inst_Demandas_Civil26!$C$9:$C$34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Jdos1ra_Inst_Demandas_Civil26!$S$9:$S$34</c:f>
              <c:numCache>
                <c:formatCode>0</c:formatCode>
                <c:ptCount val="26"/>
                <c:pt idx="0">
                  <c:v>90</c:v>
                </c:pt>
                <c:pt idx="1">
                  <c:v>114</c:v>
                </c:pt>
                <c:pt idx="2">
                  <c:v>112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14</c:v>
                </c:pt>
                <c:pt idx="11">
                  <c:v>8</c:v>
                </c:pt>
                <c:pt idx="12">
                  <c:v>0</c:v>
                </c:pt>
                <c:pt idx="13">
                  <c:v>0</c:v>
                </c:pt>
                <c:pt idx="14">
                  <c:v>93</c:v>
                </c:pt>
                <c:pt idx="15">
                  <c:v>45</c:v>
                </c:pt>
                <c:pt idx="16">
                  <c:v>51</c:v>
                </c:pt>
                <c:pt idx="17">
                  <c:v>0</c:v>
                </c:pt>
                <c:pt idx="18">
                  <c:v>0</c:v>
                </c:pt>
                <c:pt idx="19">
                  <c:v>95</c:v>
                </c:pt>
                <c:pt idx="20">
                  <c:v>56</c:v>
                </c:pt>
                <c:pt idx="21">
                  <c:v>75</c:v>
                </c:pt>
                <c:pt idx="22">
                  <c:v>39</c:v>
                </c:pt>
                <c:pt idx="23">
                  <c:v>0</c:v>
                </c:pt>
                <c:pt idx="24">
                  <c:v>0</c:v>
                </c:pt>
                <c:pt idx="25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F9CE-4B4B-AA0D-3E5FEDE4F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125688"/>
        <c:axId val="520126080"/>
      </c:barChart>
      <c:catAx>
        <c:axId val="520125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0126080"/>
        <c:crosses val="autoZero"/>
        <c:auto val="1"/>
        <c:lblAlgn val="ctr"/>
        <c:lblOffset val="100"/>
        <c:noMultiLvlLbl val="0"/>
      </c:catAx>
      <c:valAx>
        <c:axId val="52012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1"/>
                  <a:t>D e m a n d a s      2 0 2 6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0125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8E81D73-ACCD-4216-AAFF-1C6B9C7B2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an\RESPALDO%2017%2012%202021%2011%2040AM\2%200%202%206\DATOS%20ABIERTOS%202026\DATOS%20ABIERTO%20ENERO-MARZO2026\DATOS%20ABIERTOS%20CIV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CIVIL"/>
      <sheetName val="Jdos1ra_Inst_Demandas_Civil26"/>
      <sheetName val="Jdos1ra_Inst_sent def_civ26"/>
      <sheetName val="Jdos1ra_Inst_sent_iter_civil26"/>
      <sheetName val="Jdos1ra_Inst_sent_ejec_civ26"/>
      <sheetName val="Jdos1ra_Inst_AcdosDict_Civil26"/>
      <sheetName val="Jdos1ra_Inst_Noti_Bol civ2026"/>
      <sheetName val="Jdos1ra_Inst_Noti_persciv26"/>
      <sheetName val="Jdos1ra_Inst_Notiestrdcivil2026"/>
      <sheetName val="Jdos1ra_Inst_exhor_civ2026"/>
    </sheetNames>
    <sheetDataSet>
      <sheetData sheetId="0">
        <row r="2">
          <cell r="F2">
            <v>21</v>
          </cell>
        </row>
        <row r="3">
          <cell r="F3">
            <v>26</v>
          </cell>
        </row>
        <row r="4">
          <cell r="F4">
            <v>35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1</v>
          </cell>
        </row>
        <row r="13">
          <cell r="F13">
            <v>2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28</v>
          </cell>
        </row>
        <row r="17">
          <cell r="F17">
            <v>21</v>
          </cell>
        </row>
        <row r="18">
          <cell r="F18">
            <v>18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35</v>
          </cell>
        </row>
        <row r="22">
          <cell r="F22">
            <v>15</v>
          </cell>
        </row>
        <row r="23">
          <cell r="F23">
            <v>17</v>
          </cell>
        </row>
        <row r="24">
          <cell r="F24">
            <v>13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52</v>
          </cell>
        </row>
        <row r="28">
          <cell r="F28">
            <v>44</v>
          </cell>
        </row>
        <row r="29">
          <cell r="F29">
            <v>52</v>
          </cell>
        </row>
        <row r="30">
          <cell r="F30">
            <v>43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5</v>
          </cell>
        </row>
        <row r="39">
          <cell r="F39">
            <v>1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38</v>
          </cell>
        </row>
        <row r="43">
          <cell r="F43">
            <v>10</v>
          </cell>
        </row>
        <row r="44">
          <cell r="F44">
            <v>15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37</v>
          </cell>
        </row>
        <row r="48">
          <cell r="F48">
            <v>15</v>
          </cell>
        </row>
        <row r="49">
          <cell r="F49">
            <v>23</v>
          </cell>
        </row>
        <row r="50">
          <cell r="F50">
            <v>12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21</v>
          </cell>
        </row>
        <row r="54">
          <cell r="F54">
            <v>25</v>
          </cell>
        </row>
        <row r="55">
          <cell r="F55">
            <v>36</v>
          </cell>
        </row>
        <row r="56">
          <cell r="F56">
            <v>34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8</v>
          </cell>
        </row>
        <row r="65">
          <cell r="F65">
            <v>5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27</v>
          </cell>
        </row>
        <row r="69">
          <cell r="F69">
            <v>14</v>
          </cell>
        </row>
        <row r="70">
          <cell r="F70">
            <v>18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23</v>
          </cell>
        </row>
        <row r="74">
          <cell r="F74">
            <v>26</v>
          </cell>
        </row>
        <row r="75">
          <cell r="F75">
            <v>35</v>
          </cell>
        </row>
        <row r="76">
          <cell r="F76">
            <v>14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45</v>
          </cell>
        </row>
      </sheetData>
      <sheetData sheetId="1">
        <row r="9">
          <cell r="C9" t="str">
            <v>1Jdo1Dtto</v>
          </cell>
          <cell r="S9">
            <v>90</v>
          </cell>
        </row>
        <row r="10">
          <cell r="C10" t="str">
            <v>2Jdo1Dtto</v>
          </cell>
          <cell r="S10">
            <v>114</v>
          </cell>
        </row>
        <row r="11">
          <cell r="C11" t="str">
            <v>3do1Dtto</v>
          </cell>
          <cell r="S11">
            <v>112</v>
          </cell>
        </row>
        <row r="12">
          <cell r="C12" t="str">
            <v>4Jdo1Dtto</v>
          </cell>
          <cell r="S12">
            <v>0</v>
          </cell>
        </row>
        <row r="13">
          <cell r="C13" t="str">
            <v>5Jdo1Dtto</v>
          </cell>
          <cell r="S13">
            <v>0</v>
          </cell>
        </row>
        <row r="14">
          <cell r="C14" t="str">
            <v>6Jdo1Dtto</v>
          </cell>
          <cell r="S14">
            <v>0</v>
          </cell>
        </row>
        <row r="15">
          <cell r="C15" t="str">
            <v>7Jdo1Dtto</v>
          </cell>
          <cell r="S15">
            <v>0</v>
          </cell>
        </row>
        <row r="16">
          <cell r="C16" t="str">
            <v>8Jdo1Dtto</v>
          </cell>
          <cell r="S16">
            <v>0</v>
          </cell>
        </row>
        <row r="17">
          <cell r="C17" t="str">
            <v>9Jdo1Dtto</v>
          </cell>
          <cell r="S17">
            <v>0</v>
          </cell>
        </row>
        <row r="18">
          <cell r="C18" t="str">
            <v>10Jdo1Dtto</v>
          </cell>
          <cell r="S18">
            <v>0</v>
          </cell>
        </row>
        <row r="19">
          <cell r="C19" t="str">
            <v>1Jdo2Dtto</v>
          </cell>
          <cell r="S19">
            <v>14</v>
          </cell>
        </row>
        <row r="20">
          <cell r="C20" t="str">
            <v>1Jdo3Dtto</v>
          </cell>
          <cell r="S20">
            <v>8</v>
          </cell>
        </row>
        <row r="21">
          <cell r="C21" t="str">
            <v>1Jdo4Dtto</v>
          </cell>
          <cell r="S21">
            <v>0</v>
          </cell>
        </row>
        <row r="22">
          <cell r="C22" t="str">
            <v>2Jdo4Dtto</v>
          </cell>
          <cell r="S22">
            <v>0</v>
          </cell>
        </row>
        <row r="23">
          <cell r="C23" t="str">
            <v>3do4Dtto</v>
          </cell>
          <cell r="S23">
            <v>93</v>
          </cell>
        </row>
        <row r="24">
          <cell r="C24" t="str">
            <v>1Jdo5Dtto</v>
          </cell>
          <cell r="S24">
            <v>45</v>
          </cell>
        </row>
        <row r="25">
          <cell r="C25" t="str">
            <v>2Jdo5Dtto</v>
          </cell>
          <cell r="S25">
            <v>51</v>
          </cell>
        </row>
        <row r="26">
          <cell r="C26" t="str">
            <v>1Jdo6Dtto</v>
          </cell>
          <cell r="S26">
            <v>0</v>
          </cell>
        </row>
        <row r="27">
          <cell r="C27" t="str">
            <v>2Jdo6Dtto</v>
          </cell>
          <cell r="S27">
            <v>0</v>
          </cell>
        </row>
        <row r="28">
          <cell r="C28" t="str">
            <v>3Jdo6Dtto</v>
          </cell>
          <cell r="S28">
            <v>95</v>
          </cell>
        </row>
        <row r="29">
          <cell r="C29" t="str">
            <v>1Jdo7Dtto</v>
          </cell>
          <cell r="S29">
            <v>56</v>
          </cell>
        </row>
        <row r="30">
          <cell r="C30" t="str">
            <v>1Jdo8Dtto</v>
          </cell>
          <cell r="S30">
            <v>75</v>
          </cell>
        </row>
        <row r="31">
          <cell r="C31" t="str">
            <v>2Jdo8Dtto</v>
          </cell>
          <cell r="S31">
            <v>39</v>
          </cell>
        </row>
        <row r="32">
          <cell r="C32" t="str">
            <v>1Jdo9Dtto</v>
          </cell>
          <cell r="S32">
            <v>0</v>
          </cell>
        </row>
        <row r="33">
          <cell r="C33" t="str">
            <v>2Jdo9Dtto</v>
          </cell>
          <cell r="S33">
            <v>0</v>
          </cell>
        </row>
        <row r="34">
          <cell r="C34" t="str">
            <v>3Jdo9Dtto</v>
          </cell>
          <cell r="S34">
            <v>118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667E-D8BA-454C-B7E3-0DC7F3DA3650}">
  <sheetPr>
    <tabColor rgb="FF92D050"/>
    <pageSetUpPr fitToPage="1"/>
  </sheetPr>
  <dimension ref="A1:T64"/>
  <sheetViews>
    <sheetView tabSelected="1" zoomScale="85" zoomScaleNormal="85" workbookViewId="0">
      <selection activeCell="L21" sqref="L21"/>
    </sheetView>
  </sheetViews>
  <sheetFormatPr baseColWidth="10" defaultColWidth="0" defaultRowHeight="0" customHeight="1" zeroHeight="1" x14ac:dyDescent="0.25"/>
  <cols>
    <col min="1" max="1" width="2.28515625" style="2" customWidth="1"/>
    <col min="2" max="2" width="7.7109375" style="2" customWidth="1"/>
    <col min="3" max="3" width="9.28515625" style="2" customWidth="1"/>
    <col min="4" max="4" width="39.7109375" style="2" customWidth="1"/>
    <col min="5" max="5" width="16.42578125" style="127" customWidth="1"/>
    <col min="6" max="6" width="15.42578125" style="127" customWidth="1"/>
    <col min="7" max="7" width="10" style="2" bestFit="1" customWidth="1"/>
    <col min="8" max="18" width="6.5703125" style="2" customWidth="1"/>
    <col min="19" max="19" width="14.28515625" style="2" customWidth="1"/>
    <col min="20" max="20" width="5.5703125" style="2" customWidth="1"/>
    <col min="21" max="16384" width="11.5703125" style="2" hidden="1"/>
  </cols>
  <sheetData>
    <row r="1" spans="2:20" ht="24.6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27" customHeight="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6.899999999999999" customHeight="1" x14ac:dyDescent="0.2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9.149999999999999" customHeight="1" x14ac:dyDescent="0.25">
      <c r="B4" s="5" t="s">
        <v>3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2:20" ht="15.75" thickBot="1" x14ac:dyDescent="0.3">
      <c r="B5" s="7"/>
      <c r="C5" s="7"/>
      <c r="D5" s="7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ht="15.6" customHeight="1" x14ac:dyDescent="0.25"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3" t="s">
        <v>10</v>
      </c>
      <c r="T6" s="7"/>
    </row>
    <row r="7" spans="2:20" ht="15.75" x14ac:dyDescent="0.25">
      <c r="B7" s="14"/>
      <c r="C7" s="15"/>
      <c r="D7" s="15"/>
      <c r="E7" s="15"/>
      <c r="F7" s="16"/>
      <c r="G7" s="17" t="s">
        <v>11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  <c r="S7" s="19"/>
      <c r="T7" s="7"/>
    </row>
    <row r="8" spans="2:20" ht="15.75" customHeight="1" thickBot="1" x14ac:dyDescent="0.3">
      <c r="B8" s="20"/>
      <c r="C8" s="21"/>
      <c r="D8" s="21"/>
      <c r="E8" s="21"/>
      <c r="F8" s="22"/>
      <c r="G8" s="23" t="s">
        <v>12</v>
      </c>
      <c r="H8" s="23" t="s">
        <v>13</v>
      </c>
      <c r="I8" s="23" t="s">
        <v>14</v>
      </c>
      <c r="J8" s="23" t="s">
        <v>15</v>
      </c>
      <c r="K8" s="23" t="s">
        <v>16</v>
      </c>
      <c r="L8" s="23" t="s">
        <v>17</v>
      </c>
      <c r="M8" s="23" t="s">
        <v>18</v>
      </c>
      <c r="N8" s="23" t="s">
        <v>19</v>
      </c>
      <c r="O8" s="23" t="s">
        <v>20</v>
      </c>
      <c r="P8" s="23" t="s">
        <v>21</v>
      </c>
      <c r="Q8" s="23" t="s">
        <v>22</v>
      </c>
      <c r="R8" s="24" t="s">
        <v>23</v>
      </c>
      <c r="S8" s="25"/>
      <c r="T8" s="7"/>
    </row>
    <row r="9" spans="2:20" ht="16.149999999999999" customHeight="1" x14ac:dyDescent="0.25">
      <c r="B9" s="26">
        <v>1</v>
      </c>
      <c r="C9" s="27" t="s">
        <v>24</v>
      </c>
      <c r="D9" s="28" t="s">
        <v>25</v>
      </c>
      <c r="E9" s="29" t="s">
        <v>26</v>
      </c>
      <c r="F9" s="30" t="s">
        <v>27</v>
      </c>
      <c r="G9" s="31">
        <f>'[1]2026CIVIL'!F2</f>
        <v>21</v>
      </c>
      <c r="H9" s="32">
        <f>'[1]2026CIVIL'!F28</f>
        <v>44</v>
      </c>
      <c r="I9" s="33">
        <f>'[1]2026CIVIL'!F54</f>
        <v>25</v>
      </c>
      <c r="J9" s="34">
        <f>'[1]2026CIVIL'!F80</f>
        <v>0</v>
      </c>
      <c r="K9" s="34">
        <f>'[1]2026CIVIL'!F106</f>
        <v>0</v>
      </c>
      <c r="L9" s="34">
        <f>'[1]2026CIVIL'!F132</f>
        <v>0</v>
      </c>
      <c r="M9" s="34">
        <f>'[1]2026CIVIL'!F158</f>
        <v>0</v>
      </c>
      <c r="N9" s="34">
        <f>'[1]2026CIVIL'!F184</f>
        <v>0</v>
      </c>
      <c r="O9" s="34">
        <f>'[1]2026CIVIL'!F210</f>
        <v>0</v>
      </c>
      <c r="P9" s="34">
        <f>'[1]2026CIVIL'!F236</f>
        <v>0</v>
      </c>
      <c r="Q9" s="34">
        <f>'[1]2026CIVIL'!F262</f>
        <v>0</v>
      </c>
      <c r="R9" s="35">
        <f>'[1]2026CIVIL'!F288</f>
        <v>0</v>
      </c>
      <c r="S9" s="36">
        <f t="shared" ref="S9:S34" si="0">SUM(G9:R9)</f>
        <v>90</v>
      </c>
      <c r="T9" s="7"/>
    </row>
    <row r="10" spans="2:20" ht="16.149999999999999" customHeight="1" x14ac:dyDescent="0.25">
      <c r="B10" s="37">
        <v>2</v>
      </c>
      <c r="C10" s="38" t="s">
        <v>28</v>
      </c>
      <c r="D10" s="39" t="s">
        <v>29</v>
      </c>
      <c r="E10" s="40" t="s">
        <v>26</v>
      </c>
      <c r="F10" s="41" t="s">
        <v>27</v>
      </c>
      <c r="G10" s="42">
        <f>'[1]2026CIVIL'!F3</f>
        <v>26</v>
      </c>
      <c r="H10" s="43">
        <f>'[1]2026CIVIL'!F29</f>
        <v>52</v>
      </c>
      <c r="I10" s="44">
        <f>'[1]2026CIVIL'!F55</f>
        <v>36</v>
      </c>
      <c r="J10" s="45">
        <f>'[1]2026CIVIL'!F81</f>
        <v>0</v>
      </c>
      <c r="K10" s="45">
        <f>'[1]2026CIVIL'!F107</f>
        <v>0</v>
      </c>
      <c r="L10" s="45">
        <f>'[1]2026CIVIL'!F133</f>
        <v>0</v>
      </c>
      <c r="M10" s="45">
        <f>'[1]2026CIVIL'!F159</f>
        <v>0</v>
      </c>
      <c r="N10" s="45">
        <f>'[1]2026CIVIL'!F185</f>
        <v>0</v>
      </c>
      <c r="O10" s="45">
        <f>'[1]2026CIVIL'!F211</f>
        <v>0</v>
      </c>
      <c r="P10" s="45">
        <f>'[1]2026CIVIL'!F237</f>
        <v>0</v>
      </c>
      <c r="Q10" s="45">
        <f>'[1]2026CIVIL'!F263</f>
        <v>0</v>
      </c>
      <c r="R10" s="46">
        <f>'[1]2026CIVIL'!F289</f>
        <v>0</v>
      </c>
      <c r="S10" s="47">
        <f t="shared" si="0"/>
        <v>114</v>
      </c>
      <c r="T10" s="7"/>
    </row>
    <row r="11" spans="2:20" ht="16.149999999999999" customHeight="1" x14ac:dyDescent="0.25">
      <c r="B11" s="37">
        <v>3</v>
      </c>
      <c r="C11" s="38" t="s">
        <v>30</v>
      </c>
      <c r="D11" s="39" t="s">
        <v>31</v>
      </c>
      <c r="E11" s="40" t="s">
        <v>26</v>
      </c>
      <c r="F11" s="41" t="s">
        <v>27</v>
      </c>
      <c r="G11" s="42">
        <f>'[1]2026CIVIL'!F4</f>
        <v>35</v>
      </c>
      <c r="H11" s="43">
        <f>'[1]2026CIVIL'!F30</f>
        <v>43</v>
      </c>
      <c r="I11" s="44">
        <f>'[1]2026CIVIL'!F56</f>
        <v>34</v>
      </c>
      <c r="J11" s="45">
        <f>'[1]2026CIVIL'!F82</f>
        <v>0</v>
      </c>
      <c r="K11" s="45">
        <f>'[1]2026CIVIL'!F108</f>
        <v>0</v>
      </c>
      <c r="L11" s="45">
        <f>'[1]2026CIVIL'!F134</f>
        <v>0</v>
      </c>
      <c r="M11" s="45">
        <f>'[1]2026CIVIL'!F160</f>
        <v>0</v>
      </c>
      <c r="N11" s="45">
        <f>'[1]2026CIVIL'!F186</f>
        <v>0</v>
      </c>
      <c r="O11" s="45">
        <f>'[1]2026CIVIL'!F212</f>
        <v>0</v>
      </c>
      <c r="P11" s="45">
        <f>'[1]2026CIVIL'!F238</f>
        <v>0</v>
      </c>
      <c r="Q11" s="45">
        <f>'[1]2026CIVIL'!F264</f>
        <v>0</v>
      </c>
      <c r="R11" s="46">
        <f>'[1]2026CIVIL'!F290</f>
        <v>0</v>
      </c>
      <c r="S11" s="47">
        <f t="shared" si="0"/>
        <v>112</v>
      </c>
      <c r="T11" s="7"/>
    </row>
    <row r="12" spans="2:20" ht="16.149999999999999" customHeight="1" x14ac:dyDescent="0.25">
      <c r="B12" s="37">
        <v>4</v>
      </c>
      <c r="C12" s="38" t="s">
        <v>32</v>
      </c>
      <c r="D12" s="39" t="s">
        <v>33</v>
      </c>
      <c r="E12" s="40" t="s">
        <v>26</v>
      </c>
      <c r="F12" s="41" t="s">
        <v>27</v>
      </c>
      <c r="G12" s="42">
        <f>'[1]2026CIVIL'!F5</f>
        <v>0</v>
      </c>
      <c r="H12" s="43">
        <f>'[1]2026CIVIL'!F31</f>
        <v>0</v>
      </c>
      <c r="I12" s="44">
        <f>'[1]2026CIVIL'!F57</f>
        <v>0</v>
      </c>
      <c r="J12" s="45">
        <f>'[1]2026CIVIL'!F83</f>
        <v>0</v>
      </c>
      <c r="K12" s="45">
        <f>'[1]2026CIVIL'!F109</f>
        <v>0</v>
      </c>
      <c r="L12" s="45">
        <f>'[1]2026CIVIL'!F135</f>
        <v>0</v>
      </c>
      <c r="M12" s="45">
        <f>'[1]2026CIVIL'!F161</f>
        <v>0</v>
      </c>
      <c r="N12" s="45">
        <f>'[1]2026CIVIL'!F187</f>
        <v>0</v>
      </c>
      <c r="O12" s="45">
        <f>'[1]2026CIVIL'!F213</f>
        <v>0</v>
      </c>
      <c r="P12" s="45">
        <f>'[1]2026CIVIL'!F239</f>
        <v>0</v>
      </c>
      <c r="Q12" s="45">
        <f>'[1]2026CIVIL'!F265</f>
        <v>0</v>
      </c>
      <c r="R12" s="46">
        <f>'[1]2026CIVIL'!F291</f>
        <v>0</v>
      </c>
      <c r="S12" s="47">
        <f t="shared" si="0"/>
        <v>0</v>
      </c>
      <c r="T12" s="7"/>
    </row>
    <row r="13" spans="2:20" ht="16.149999999999999" customHeight="1" x14ac:dyDescent="0.25">
      <c r="B13" s="37">
        <v>5</v>
      </c>
      <c r="C13" s="38" t="s">
        <v>34</v>
      </c>
      <c r="D13" s="39" t="s">
        <v>35</v>
      </c>
      <c r="E13" s="40" t="s">
        <v>26</v>
      </c>
      <c r="F13" s="41" t="s">
        <v>27</v>
      </c>
      <c r="G13" s="42">
        <f>'[1]2026CIVIL'!F6</f>
        <v>0</v>
      </c>
      <c r="H13" s="43">
        <f>'[1]2026CIVIL'!F32</f>
        <v>0</v>
      </c>
      <c r="I13" s="44">
        <f>'[1]2026CIVIL'!F58</f>
        <v>0</v>
      </c>
      <c r="J13" s="45">
        <f>'[1]2026CIVIL'!F84</f>
        <v>0</v>
      </c>
      <c r="K13" s="45">
        <f>'[1]2026CIVIL'!F110</f>
        <v>0</v>
      </c>
      <c r="L13" s="45">
        <f>'[1]2026CIVIL'!F136</f>
        <v>0</v>
      </c>
      <c r="M13" s="45">
        <f>'[1]2026CIVIL'!F162</f>
        <v>0</v>
      </c>
      <c r="N13" s="45">
        <f>'[1]2026CIVIL'!F188</f>
        <v>0</v>
      </c>
      <c r="O13" s="45">
        <f>'[1]2026CIVIL'!F214</f>
        <v>0</v>
      </c>
      <c r="P13" s="45">
        <f>'[1]2026CIVIL'!F240</f>
        <v>0</v>
      </c>
      <c r="Q13" s="45">
        <f>'[1]2026CIVIL'!F266</f>
        <v>0</v>
      </c>
      <c r="R13" s="46">
        <f>'[1]2026CIVIL'!F292</f>
        <v>0</v>
      </c>
      <c r="S13" s="47">
        <f t="shared" si="0"/>
        <v>0</v>
      </c>
      <c r="T13" s="7"/>
    </row>
    <row r="14" spans="2:20" ht="16.149999999999999" customHeight="1" x14ac:dyDescent="0.25">
      <c r="B14" s="37">
        <v>6</v>
      </c>
      <c r="C14" s="38" t="s">
        <v>36</v>
      </c>
      <c r="D14" s="39" t="s">
        <v>37</v>
      </c>
      <c r="E14" s="40" t="s">
        <v>26</v>
      </c>
      <c r="F14" s="41" t="s">
        <v>27</v>
      </c>
      <c r="G14" s="42">
        <f>'[1]2026CIVIL'!F7</f>
        <v>0</v>
      </c>
      <c r="H14" s="43">
        <f>'[1]2026CIVIL'!F33</f>
        <v>0</v>
      </c>
      <c r="I14" s="44">
        <f>'[1]2026CIVIL'!F59</f>
        <v>0</v>
      </c>
      <c r="J14" s="45">
        <f>'[1]2026CIVIL'!F85</f>
        <v>0</v>
      </c>
      <c r="K14" s="45">
        <f>'[1]2026CIVIL'!F111</f>
        <v>0</v>
      </c>
      <c r="L14" s="45">
        <f>'[1]2026CIVIL'!F137</f>
        <v>0</v>
      </c>
      <c r="M14" s="48">
        <f>'[1]2026CIVIL'!F163</f>
        <v>0</v>
      </c>
      <c r="N14" s="45">
        <f>'[1]2026CIVIL'!F189</f>
        <v>0</v>
      </c>
      <c r="O14" s="45">
        <f>'[1]2026CIVIL'!F215</f>
        <v>0</v>
      </c>
      <c r="P14" s="45">
        <f>'[1]2026CIVIL'!F241</f>
        <v>0</v>
      </c>
      <c r="Q14" s="45">
        <f>'[1]2026CIVIL'!F267</f>
        <v>0</v>
      </c>
      <c r="R14" s="46">
        <f>'[1]2026CIVIL'!F293</f>
        <v>0</v>
      </c>
      <c r="S14" s="47">
        <f t="shared" si="0"/>
        <v>0</v>
      </c>
      <c r="T14" s="7"/>
    </row>
    <row r="15" spans="2:20" ht="16.149999999999999" customHeight="1" x14ac:dyDescent="0.25">
      <c r="B15" s="37">
        <v>7</v>
      </c>
      <c r="C15" s="38" t="s">
        <v>38</v>
      </c>
      <c r="D15" s="39" t="s">
        <v>39</v>
      </c>
      <c r="E15" s="40" t="s">
        <v>26</v>
      </c>
      <c r="F15" s="41" t="s">
        <v>27</v>
      </c>
      <c r="G15" s="42">
        <f>'[1]2026CIVIL'!F8</f>
        <v>0</v>
      </c>
      <c r="H15" s="43">
        <f>'[1]2026CIVIL'!F34</f>
        <v>0</v>
      </c>
      <c r="I15" s="44">
        <f>'[1]2026CIVIL'!F60</f>
        <v>0</v>
      </c>
      <c r="J15" s="45">
        <f>'[1]2026CIVIL'!F86</f>
        <v>0</v>
      </c>
      <c r="K15" s="45">
        <f>'[1]2026CIVIL'!F112</f>
        <v>0</v>
      </c>
      <c r="L15" s="45">
        <f>'[1]2026CIVIL'!F138</f>
        <v>0</v>
      </c>
      <c r="M15" s="45">
        <f>'[1]2026CIVIL'!F164</f>
        <v>0</v>
      </c>
      <c r="N15" s="45">
        <f>'[1]2026CIVIL'!F190</f>
        <v>0</v>
      </c>
      <c r="O15" s="45">
        <f>'[1]2026CIVIL'!F216</f>
        <v>0</v>
      </c>
      <c r="P15" s="45">
        <f>'[1]2026CIVIL'!F242</f>
        <v>0</v>
      </c>
      <c r="Q15" s="45">
        <f>'[1]2026CIVIL'!F268</f>
        <v>0</v>
      </c>
      <c r="R15" s="46">
        <f>'[1]2026CIVIL'!F294</f>
        <v>0</v>
      </c>
      <c r="S15" s="47">
        <f t="shared" si="0"/>
        <v>0</v>
      </c>
      <c r="T15" s="7"/>
    </row>
    <row r="16" spans="2:20" ht="16.149999999999999" customHeight="1" x14ac:dyDescent="0.25">
      <c r="B16" s="37">
        <v>8</v>
      </c>
      <c r="C16" s="38" t="s">
        <v>40</v>
      </c>
      <c r="D16" s="39" t="s">
        <v>41</v>
      </c>
      <c r="E16" s="40" t="s">
        <v>26</v>
      </c>
      <c r="F16" s="41" t="s">
        <v>27</v>
      </c>
      <c r="G16" s="42">
        <f>'[1]2026CIVIL'!F9</f>
        <v>0</v>
      </c>
      <c r="H16" s="43">
        <f>'[1]2026CIVIL'!F35</f>
        <v>0</v>
      </c>
      <c r="I16" s="44">
        <f>'[1]2026CIVIL'!F61</f>
        <v>0</v>
      </c>
      <c r="J16" s="45">
        <f>'[1]2026CIVIL'!F87</f>
        <v>0</v>
      </c>
      <c r="K16" s="45">
        <f>'[1]2026CIVIL'!F113</f>
        <v>0</v>
      </c>
      <c r="L16" s="45">
        <f>'[1]2026CIVIL'!F139</f>
        <v>0</v>
      </c>
      <c r="M16" s="45">
        <f>'[1]2026CIVIL'!F165</f>
        <v>0</v>
      </c>
      <c r="N16" s="45">
        <f>'[1]2026CIVIL'!F191</f>
        <v>0</v>
      </c>
      <c r="O16" s="45">
        <f>'[1]2026CIVIL'!F217</f>
        <v>0</v>
      </c>
      <c r="P16" s="45">
        <f>'[1]2026CIVIL'!F243</f>
        <v>0</v>
      </c>
      <c r="Q16" s="45">
        <f>'[1]2026CIVIL'!F269</f>
        <v>0</v>
      </c>
      <c r="R16" s="46">
        <f>'[1]2026CIVIL'!F295</f>
        <v>0</v>
      </c>
      <c r="S16" s="47">
        <f t="shared" si="0"/>
        <v>0</v>
      </c>
      <c r="T16" s="7"/>
    </row>
    <row r="17" spans="2:20" ht="16.149999999999999" customHeight="1" x14ac:dyDescent="0.25">
      <c r="B17" s="37">
        <v>9</v>
      </c>
      <c r="C17" s="38" t="s">
        <v>42</v>
      </c>
      <c r="D17" s="39" t="s">
        <v>43</v>
      </c>
      <c r="E17" s="40" t="s">
        <v>26</v>
      </c>
      <c r="F17" s="41" t="s">
        <v>27</v>
      </c>
      <c r="G17" s="42">
        <f>'[1]2026CIVIL'!F10</f>
        <v>0</v>
      </c>
      <c r="H17" s="43">
        <f>'[1]2026CIVIL'!F36</f>
        <v>0</v>
      </c>
      <c r="I17" s="44">
        <f>'[1]2026CIVIL'!F62</f>
        <v>0</v>
      </c>
      <c r="J17" s="45">
        <f>'[1]2026CIVIL'!F88</f>
        <v>0</v>
      </c>
      <c r="K17" s="45">
        <f>'[1]2026CIVIL'!F114</f>
        <v>0</v>
      </c>
      <c r="L17" s="45">
        <f>'[1]2026CIVIL'!F140</f>
        <v>0</v>
      </c>
      <c r="M17" s="45">
        <f>'[1]2026CIVIL'!F166</f>
        <v>0</v>
      </c>
      <c r="N17" s="45">
        <f>'[1]2026CIVIL'!F192</f>
        <v>0</v>
      </c>
      <c r="O17" s="45">
        <f>'[1]2026CIVIL'!F218</f>
        <v>0</v>
      </c>
      <c r="P17" s="45">
        <f>'[1]2026CIVIL'!F244</f>
        <v>0</v>
      </c>
      <c r="Q17" s="45">
        <f>'[1]2026CIVIL'!F270</f>
        <v>0</v>
      </c>
      <c r="R17" s="46">
        <f>'[1]2026CIVIL'!F296</f>
        <v>0</v>
      </c>
      <c r="S17" s="47">
        <f t="shared" si="0"/>
        <v>0</v>
      </c>
      <c r="T17" s="7"/>
    </row>
    <row r="18" spans="2:20" ht="16.149999999999999" customHeight="1" thickBot="1" x14ac:dyDescent="0.3">
      <c r="B18" s="49">
        <v>10</v>
      </c>
      <c r="C18" s="50" t="s">
        <v>44</v>
      </c>
      <c r="D18" s="51" t="s">
        <v>45</v>
      </c>
      <c r="E18" s="52" t="s">
        <v>26</v>
      </c>
      <c r="F18" s="53" t="s">
        <v>27</v>
      </c>
      <c r="G18" s="54">
        <f>'[1]2026CIVIL'!F11</f>
        <v>0</v>
      </c>
      <c r="H18" s="55">
        <f>'[1]2026CIVIL'!F37</f>
        <v>0</v>
      </c>
      <c r="I18" s="56">
        <f>'[1]2026CIVIL'!F63</f>
        <v>0</v>
      </c>
      <c r="J18" s="57">
        <f>'[1]2026CIVIL'!F89</f>
        <v>0</v>
      </c>
      <c r="K18" s="57">
        <f>'[1]2026CIVIL'!F115</f>
        <v>0</v>
      </c>
      <c r="L18" s="57">
        <f>'[1]2026CIVIL'!F141</f>
        <v>0</v>
      </c>
      <c r="M18" s="57">
        <f>'[1]2026CIVIL'!F167</f>
        <v>0</v>
      </c>
      <c r="N18" s="57">
        <f>'[1]2026CIVIL'!F193</f>
        <v>0</v>
      </c>
      <c r="O18" s="57">
        <f>'[1]2026CIVIL'!F219</f>
        <v>0</v>
      </c>
      <c r="P18" s="57">
        <f>'[1]2026CIVIL'!F245</f>
        <v>0</v>
      </c>
      <c r="Q18" s="57">
        <f>'[1]2026CIVIL'!F271</f>
        <v>0</v>
      </c>
      <c r="R18" s="58">
        <f>'[1]2026CIVIL'!F297</f>
        <v>0</v>
      </c>
      <c r="S18" s="59">
        <f t="shared" si="0"/>
        <v>0</v>
      </c>
      <c r="T18" s="7"/>
    </row>
    <row r="19" spans="2:20" ht="16.149999999999999" customHeight="1" thickBot="1" x14ac:dyDescent="0.3">
      <c r="B19" s="60">
        <v>11</v>
      </c>
      <c r="C19" s="61" t="s">
        <v>46</v>
      </c>
      <c r="D19" s="62" t="s">
        <v>25</v>
      </c>
      <c r="E19" s="63" t="s">
        <v>47</v>
      </c>
      <c r="F19" s="64" t="s">
        <v>48</v>
      </c>
      <c r="G19" s="65">
        <f>'[1]2026CIVIL'!F12</f>
        <v>1</v>
      </c>
      <c r="H19" s="65">
        <f>'[1]2026CIVIL'!F38</f>
        <v>5</v>
      </c>
      <c r="I19" s="66">
        <f>'[1]2026CIVIL'!F64</f>
        <v>8</v>
      </c>
      <c r="J19" s="67">
        <f>'[1]2026CIVIL'!F90</f>
        <v>0</v>
      </c>
      <c r="K19" s="67">
        <f>'[1]2026CIVIL'!F116</f>
        <v>0</v>
      </c>
      <c r="L19" s="67">
        <f>'[1]2026CIVIL'!F142</f>
        <v>0</v>
      </c>
      <c r="M19" s="67">
        <f>'[1]2026CIVIL'!F168</f>
        <v>0</v>
      </c>
      <c r="N19" s="67">
        <f>'[1]2026CIVIL'!F194</f>
        <v>0</v>
      </c>
      <c r="O19" s="67">
        <f>'[1]2026CIVIL'!F220</f>
        <v>0</v>
      </c>
      <c r="P19" s="68">
        <f>'[1]2026CIVIL'!F246</f>
        <v>0</v>
      </c>
      <c r="Q19" s="68">
        <f>'[1]2026CIVIL'!F272</f>
        <v>0</v>
      </c>
      <c r="R19" s="68">
        <f>'[1]2026CIVIL'!F298</f>
        <v>0</v>
      </c>
      <c r="S19" s="69">
        <f t="shared" si="0"/>
        <v>14</v>
      </c>
      <c r="T19" s="7"/>
    </row>
    <row r="20" spans="2:20" ht="16.149999999999999" customHeight="1" thickBot="1" x14ac:dyDescent="0.3">
      <c r="B20" s="70">
        <v>12</v>
      </c>
      <c r="C20" s="71" t="s">
        <v>49</v>
      </c>
      <c r="D20" s="72" t="s">
        <v>25</v>
      </c>
      <c r="E20" s="73" t="s">
        <v>50</v>
      </c>
      <c r="F20" s="74" t="s">
        <v>51</v>
      </c>
      <c r="G20" s="75">
        <f>'[1]2026CIVIL'!F13</f>
        <v>2</v>
      </c>
      <c r="H20" s="75">
        <f>'[1]2026CIVIL'!F39</f>
        <v>1</v>
      </c>
      <c r="I20" s="76">
        <f>'[1]2026CIVIL'!F65</f>
        <v>5</v>
      </c>
      <c r="J20" s="77">
        <f>'[1]2026CIVIL'!F91</f>
        <v>0</v>
      </c>
      <c r="K20" s="77">
        <f>'[1]2026CIVIL'!F117</f>
        <v>0</v>
      </c>
      <c r="L20" s="77">
        <f>'[1]2026CIVIL'!F143</f>
        <v>0</v>
      </c>
      <c r="M20" s="77">
        <f>'[1]2026CIVIL'!F169</f>
        <v>0</v>
      </c>
      <c r="N20" s="77">
        <f>'[1]2026CIVIL'!F195</f>
        <v>0</v>
      </c>
      <c r="O20" s="77">
        <f>'[1]2026CIVIL'!F221</f>
        <v>0</v>
      </c>
      <c r="P20" s="77">
        <f>'[1]2026CIVIL'!F247</f>
        <v>0</v>
      </c>
      <c r="Q20" s="77">
        <f>'[1]2026CIVIL'!F273</f>
        <v>0</v>
      </c>
      <c r="R20" s="78">
        <f>'[1]2026CIVIL'!F299</f>
        <v>0</v>
      </c>
      <c r="S20" s="79">
        <f t="shared" si="0"/>
        <v>8</v>
      </c>
      <c r="T20" s="7"/>
    </row>
    <row r="21" spans="2:20" ht="16.149999999999999" customHeight="1" x14ac:dyDescent="0.25">
      <c r="B21" s="80">
        <v>13</v>
      </c>
      <c r="C21" s="81" t="s">
        <v>52</v>
      </c>
      <c r="D21" s="82" t="s">
        <v>25</v>
      </c>
      <c r="E21" s="83" t="s">
        <v>53</v>
      </c>
      <c r="F21" s="84" t="s">
        <v>54</v>
      </c>
      <c r="G21" s="31">
        <f>'[1]2026CIVIL'!F14</f>
        <v>0</v>
      </c>
      <c r="H21" s="32">
        <f>'[1]2026CIVIL'!F40</f>
        <v>0</v>
      </c>
      <c r="I21" s="33">
        <f>'[1]2026CIVIL'!F66</f>
        <v>0</v>
      </c>
      <c r="J21" s="34">
        <f>'[1]2026CIVIL'!F92</f>
        <v>0</v>
      </c>
      <c r="K21" s="34">
        <f>'[1]2026CIVIL'!F118</f>
        <v>0</v>
      </c>
      <c r="L21" s="34">
        <f>'[1]2026CIVIL'!F144</f>
        <v>0</v>
      </c>
      <c r="M21" s="34">
        <f>'[1]2026CIVIL'!F170</f>
        <v>0</v>
      </c>
      <c r="N21" s="34">
        <f>'[1]2026CIVIL'!F196</f>
        <v>0</v>
      </c>
      <c r="O21" s="34">
        <f>'[1]2026CIVIL'!F222</f>
        <v>0</v>
      </c>
      <c r="P21" s="34">
        <f>'[1]2026CIVIL'!F248</f>
        <v>0</v>
      </c>
      <c r="Q21" s="34">
        <f>'[1]2026CIVIL'!F274</f>
        <v>0</v>
      </c>
      <c r="R21" s="35">
        <f>'[1]2026CIVIL'!F300</f>
        <v>0</v>
      </c>
      <c r="S21" s="85">
        <f t="shared" si="0"/>
        <v>0</v>
      </c>
      <c r="T21" s="7"/>
    </row>
    <row r="22" spans="2:20" ht="16.149999999999999" customHeight="1" x14ac:dyDescent="0.25">
      <c r="B22" s="60">
        <v>14</v>
      </c>
      <c r="C22" s="61" t="s">
        <v>55</v>
      </c>
      <c r="D22" s="62" t="s">
        <v>29</v>
      </c>
      <c r="E22" s="63" t="s">
        <v>53</v>
      </c>
      <c r="F22" s="86" t="s">
        <v>54</v>
      </c>
      <c r="G22" s="42">
        <f>'[1]2026CIVIL'!F15</f>
        <v>0</v>
      </c>
      <c r="H22" s="43">
        <f>'[1]2026CIVIL'!F41</f>
        <v>0</v>
      </c>
      <c r="I22" s="44">
        <f>'[1]2026CIVIL'!F67</f>
        <v>0</v>
      </c>
      <c r="J22" s="45">
        <f>'[1]2026CIVIL'!F93</f>
        <v>0</v>
      </c>
      <c r="K22" s="45">
        <f>'[1]2026CIVIL'!F119</f>
        <v>0</v>
      </c>
      <c r="L22" s="45">
        <f>'[1]2026CIVIL'!F145</f>
        <v>0</v>
      </c>
      <c r="M22" s="45">
        <f>'[1]2026CIVIL'!F171</f>
        <v>0</v>
      </c>
      <c r="N22" s="45">
        <f>'[1]2026CIVIL'!F197</f>
        <v>0</v>
      </c>
      <c r="O22" s="45">
        <f>'[1]2026CIVIL'!F223</f>
        <v>0</v>
      </c>
      <c r="P22" s="45">
        <f>'[1]2026CIVIL'!F249</f>
        <v>0</v>
      </c>
      <c r="Q22" s="45">
        <f>'[1]2026CIVIL'!F275</f>
        <v>0</v>
      </c>
      <c r="R22" s="46">
        <f>'[1]2026CIVIL'!F301</f>
        <v>0</v>
      </c>
      <c r="S22" s="87">
        <f t="shared" si="0"/>
        <v>0</v>
      </c>
      <c r="T22" s="7"/>
    </row>
    <row r="23" spans="2:20" ht="16.149999999999999" customHeight="1" thickBot="1" x14ac:dyDescent="0.3">
      <c r="B23" s="88">
        <v>15</v>
      </c>
      <c r="C23" s="89" t="s">
        <v>56</v>
      </c>
      <c r="D23" s="90" t="s">
        <v>31</v>
      </c>
      <c r="E23" s="91" t="s">
        <v>53</v>
      </c>
      <c r="F23" s="92" t="s">
        <v>54</v>
      </c>
      <c r="G23" s="93">
        <f>'[1]2026CIVIL'!F16</f>
        <v>28</v>
      </c>
      <c r="H23" s="94">
        <f>'[1]2026CIVIL'!F42</f>
        <v>38</v>
      </c>
      <c r="I23" s="95">
        <f>'[1]2026CIVIL'!F68</f>
        <v>27</v>
      </c>
      <c r="J23" s="96">
        <f>'[1]2026CIVIL'!F94</f>
        <v>0</v>
      </c>
      <c r="K23" s="96">
        <f>'[1]2026CIVIL'!F120</f>
        <v>0</v>
      </c>
      <c r="L23" s="96">
        <f>'[1]2026CIVIL'!F146</f>
        <v>0</v>
      </c>
      <c r="M23" s="96">
        <f>'[1]2026CIVIL'!F172</f>
        <v>0</v>
      </c>
      <c r="N23" s="96">
        <f>'[1]2026CIVIL'!F198</f>
        <v>0</v>
      </c>
      <c r="O23" s="96">
        <f>'[1]2026CIVIL'!F224</f>
        <v>0</v>
      </c>
      <c r="P23" s="96">
        <f>'[1]2026CIVIL'!F250</f>
        <v>0</v>
      </c>
      <c r="Q23" s="96">
        <f>'[1]2026CIVIL'!F276</f>
        <v>0</v>
      </c>
      <c r="R23" s="97">
        <f>'[1]2026CIVIL'!F302</f>
        <v>0</v>
      </c>
      <c r="S23" s="98">
        <f t="shared" si="0"/>
        <v>93</v>
      </c>
      <c r="T23" s="7"/>
    </row>
    <row r="24" spans="2:20" ht="16.149999999999999" customHeight="1" x14ac:dyDescent="0.25">
      <c r="B24" s="26">
        <v>16</v>
      </c>
      <c r="C24" s="27" t="s">
        <v>57</v>
      </c>
      <c r="D24" s="28" t="s">
        <v>25</v>
      </c>
      <c r="E24" s="29" t="s">
        <v>58</v>
      </c>
      <c r="F24" s="99" t="s">
        <v>59</v>
      </c>
      <c r="G24" s="31">
        <f>'[1]2026CIVIL'!F17</f>
        <v>21</v>
      </c>
      <c r="H24" s="32">
        <f>'[1]2026CIVIL'!F43</f>
        <v>10</v>
      </c>
      <c r="I24" s="33">
        <f>'[1]2026CIVIL'!F69</f>
        <v>14</v>
      </c>
      <c r="J24" s="34">
        <f>'[1]2026CIVIL'!F95</f>
        <v>0</v>
      </c>
      <c r="K24" s="34">
        <f>'[1]2026CIVIL'!F121</f>
        <v>0</v>
      </c>
      <c r="L24" s="34">
        <f>'[1]2026CIVIL'!F147</f>
        <v>0</v>
      </c>
      <c r="M24" s="34">
        <f>'[1]2026CIVIL'!F173</f>
        <v>0</v>
      </c>
      <c r="N24" s="34">
        <f>'[1]2026CIVIL'!F199</f>
        <v>0</v>
      </c>
      <c r="O24" s="34">
        <f>'[1]2026CIVIL'!F225</f>
        <v>0</v>
      </c>
      <c r="P24" s="34">
        <f>'[1]2026CIVIL'!F251</f>
        <v>0</v>
      </c>
      <c r="Q24" s="34">
        <f>'[1]2026CIVIL'!F277</f>
        <v>0</v>
      </c>
      <c r="R24" s="35">
        <f>'[1]2026CIVIL'!F303</f>
        <v>0</v>
      </c>
      <c r="S24" s="36">
        <f t="shared" si="0"/>
        <v>45</v>
      </c>
      <c r="T24" s="7"/>
    </row>
    <row r="25" spans="2:20" ht="16.149999999999999" customHeight="1" thickBot="1" x14ac:dyDescent="0.3">
      <c r="B25" s="49">
        <v>17</v>
      </c>
      <c r="C25" s="50" t="s">
        <v>60</v>
      </c>
      <c r="D25" s="51" t="s">
        <v>29</v>
      </c>
      <c r="E25" s="52" t="s">
        <v>58</v>
      </c>
      <c r="F25" s="100" t="s">
        <v>59</v>
      </c>
      <c r="G25" s="93">
        <f>'[1]2026CIVIL'!F18</f>
        <v>18</v>
      </c>
      <c r="H25" s="94">
        <f>'[1]2026CIVIL'!F44</f>
        <v>15</v>
      </c>
      <c r="I25" s="95">
        <f>'[1]2026CIVIL'!F70</f>
        <v>18</v>
      </c>
      <c r="J25" s="96">
        <f>'[1]2026CIVIL'!F96</f>
        <v>0</v>
      </c>
      <c r="K25" s="96">
        <f>'[1]2026CIVIL'!F122</f>
        <v>0</v>
      </c>
      <c r="L25" s="96">
        <f>'[1]2026CIVIL'!F148</f>
        <v>0</v>
      </c>
      <c r="M25" s="96">
        <f>'[1]2026CIVIL'!F174</f>
        <v>0</v>
      </c>
      <c r="N25" s="96">
        <f>'[1]2026CIVIL'!F200</f>
        <v>0</v>
      </c>
      <c r="O25" s="96">
        <f>'[1]2026CIVIL'!F226</f>
        <v>0</v>
      </c>
      <c r="P25" s="96">
        <f>'[1]2026CIVIL'!F252</f>
        <v>0</v>
      </c>
      <c r="Q25" s="96">
        <f>'[1]2026CIVIL'!F278</f>
        <v>0</v>
      </c>
      <c r="R25" s="97">
        <f>'[1]2026CIVIL'!F304</f>
        <v>0</v>
      </c>
      <c r="S25" s="59">
        <f t="shared" si="0"/>
        <v>51</v>
      </c>
      <c r="T25" s="7"/>
    </row>
    <row r="26" spans="2:20" ht="16.149999999999999" customHeight="1" x14ac:dyDescent="0.25">
      <c r="B26" s="26">
        <v>18</v>
      </c>
      <c r="C26" s="27" t="s">
        <v>61</v>
      </c>
      <c r="D26" s="28" t="s">
        <v>25</v>
      </c>
      <c r="E26" s="29" t="s">
        <v>62</v>
      </c>
      <c r="F26" s="101" t="s">
        <v>63</v>
      </c>
      <c r="G26" s="31">
        <f>'[1]2026CIVIL'!F19</f>
        <v>0</v>
      </c>
      <c r="H26" s="32">
        <f>'[1]2026CIVIL'!F45</f>
        <v>0</v>
      </c>
      <c r="I26" s="33">
        <f>'[1]2026CIVIL'!F71</f>
        <v>0</v>
      </c>
      <c r="J26" s="34">
        <f>'[1]2026CIVIL'!F97</f>
        <v>0</v>
      </c>
      <c r="K26" s="34">
        <f>'[1]2026CIVIL'!F123</f>
        <v>0</v>
      </c>
      <c r="L26" s="34">
        <f>'[1]2026CIVIL'!F149</f>
        <v>0</v>
      </c>
      <c r="M26" s="34">
        <f>'[1]2026CIVIL'!F175</f>
        <v>0</v>
      </c>
      <c r="N26" s="34">
        <f>'[1]2026CIVIL'!F201</f>
        <v>0</v>
      </c>
      <c r="O26" s="34">
        <f>'[1]2026CIVIL'!F227</f>
        <v>0</v>
      </c>
      <c r="P26" s="34">
        <f>'[1]2026CIVIL'!F253</f>
        <v>0</v>
      </c>
      <c r="Q26" s="34">
        <f>'[1]2026CIVIL'!F279</f>
        <v>0</v>
      </c>
      <c r="R26" s="35">
        <f>'[1]2026CIVIL'!F305</f>
        <v>0</v>
      </c>
      <c r="S26" s="36">
        <f t="shared" si="0"/>
        <v>0</v>
      </c>
      <c r="T26" s="7"/>
    </row>
    <row r="27" spans="2:20" ht="16.149999999999999" customHeight="1" x14ac:dyDescent="0.25">
      <c r="B27" s="37">
        <v>19</v>
      </c>
      <c r="C27" s="38" t="s">
        <v>64</v>
      </c>
      <c r="D27" s="39" t="s">
        <v>29</v>
      </c>
      <c r="E27" s="40" t="s">
        <v>62</v>
      </c>
      <c r="F27" s="102" t="s">
        <v>63</v>
      </c>
      <c r="G27" s="42">
        <f>'[1]2026CIVIL'!F20</f>
        <v>0</v>
      </c>
      <c r="H27" s="43">
        <f>'[1]2026CIVIL'!F46</f>
        <v>0</v>
      </c>
      <c r="I27" s="44">
        <f>'[1]2026CIVIL'!F72</f>
        <v>0</v>
      </c>
      <c r="J27" s="45">
        <f>'[1]2026CIVIL'!F98</f>
        <v>0</v>
      </c>
      <c r="K27" s="45">
        <f>'[1]2026CIVIL'!F124</f>
        <v>0</v>
      </c>
      <c r="L27" s="45">
        <f>'[1]2026CIVIL'!F150</f>
        <v>0</v>
      </c>
      <c r="M27" s="45">
        <f>'[1]2026CIVIL'!F176</f>
        <v>0</v>
      </c>
      <c r="N27" s="45">
        <f>'[1]2026CIVIL'!F202</f>
        <v>0</v>
      </c>
      <c r="O27" s="45">
        <f>'[1]2026CIVIL'!F228</f>
        <v>0</v>
      </c>
      <c r="P27" s="45">
        <f>'[1]2026CIVIL'!F254</f>
        <v>0</v>
      </c>
      <c r="Q27" s="45">
        <f>'[1]2026CIVIL'!F280</f>
        <v>0</v>
      </c>
      <c r="R27" s="46">
        <f>'[1]2026CIVIL'!F306</f>
        <v>0</v>
      </c>
      <c r="S27" s="47">
        <f t="shared" si="0"/>
        <v>0</v>
      </c>
      <c r="T27" s="7"/>
    </row>
    <row r="28" spans="2:20" ht="16.149999999999999" customHeight="1" thickBot="1" x14ac:dyDescent="0.3">
      <c r="B28" s="49">
        <v>20</v>
      </c>
      <c r="C28" s="50" t="s">
        <v>65</v>
      </c>
      <c r="D28" s="51" t="s">
        <v>31</v>
      </c>
      <c r="E28" s="52" t="s">
        <v>62</v>
      </c>
      <c r="F28" s="103" t="s">
        <v>63</v>
      </c>
      <c r="G28" s="54">
        <f>'[1]2026CIVIL'!F21</f>
        <v>35</v>
      </c>
      <c r="H28" s="55">
        <f>'[1]2026CIVIL'!F47</f>
        <v>37</v>
      </c>
      <c r="I28" s="56">
        <f>'[1]2026CIVIL'!F73</f>
        <v>23</v>
      </c>
      <c r="J28" s="57">
        <f>'[1]2026CIVIL'!F99</f>
        <v>0</v>
      </c>
      <c r="K28" s="57">
        <f>'[1]2026CIVIL'!F125</f>
        <v>0</v>
      </c>
      <c r="L28" s="57">
        <f>'[1]2026CIVIL'!F151</f>
        <v>0</v>
      </c>
      <c r="M28" s="57">
        <f>'[1]2026CIVIL'!F177</f>
        <v>0</v>
      </c>
      <c r="N28" s="57">
        <f>'[1]2026CIVIL'!F203</f>
        <v>0</v>
      </c>
      <c r="O28" s="57">
        <f>'[1]2026CIVIL'!F229</f>
        <v>0</v>
      </c>
      <c r="P28" s="57">
        <f>'[1]2026CIVIL'!F255</f>
        <v>0</v>
      </c>
      <c r="Q28" s="57">
        <f>'[1]2026CIVIL'!F281</f>
        <v>0</v>
      </c>
      <c r="R28" s="58">
        <f>'[1]2026CIVIL'!F307</f>
        <v>0</v>
      </c>
      <c r="S28" s="59">
        <f t="shared" si="0"/>
        <v>95</v>
      </c>
      <c r="T28" s="7"/>
    </row>
    <row r="29" spans="2:20" ht="16.149999999999999" customHeight="1" thickBot="1" x14ac:dyDescent="0.3">
      <c r="B29" s="60">
        <v>21</v>
      </c>
      <c r="C29" s="61" t="s">
        <v>66</v>
      </c>
      <c r="D29" s="62" t="s">
        <v>67</v>
      </c>
      <c r="E29" s="63" t="s">
        <v>68</v>
      </c>
      <c r="F29" s="104" t="s">
        <v>69</v>
      </c>
      <c r="G29" s="105">
        <f>'[1]2026CIVIL'!F22</f>
        <v>15</v>
      </c>
      <c r="H29" s="105">
        <f>'[1]2026CIVIL'!F48</f>
        <v>15</v>
      </c>
      <c r="I29" s="106">
        <f>'[1]2026CIVIL'!F74</f>
        <v>26</v>
      </c>
      <c r="J29" s="67">
        <f>'[1]2026CIVIL'!F100</f>
        <v>0</v>
      </c>
      <c r="K29" s="67">
        <f>'[1]2026CIVIL'!F126</f>
        <v>0</v>
      </c>
      <c r="L29" s="67">
        <f>'[1]2026CIVIL'!F152</f>
        <v>0</v>
      </c>
      <c r="M29" s="67">
        <f>'[1]2026CIVIL'!F178</f>
        <v>0</v>
      </c>
      <c r="N29" s="67">
        <f>'[1]2026CIVIL'!F204</f>
        <v>0</v>
      </c>
      <c r="O29" s="67">
        <f>'[1]2026CIVIL'!F230</f>
        <v>0</v>
      </c>
      <c r="P29" s="67">
        <f>'[1]2026CIVIL'!F256</f>
        <v>0</v>
      </c>
      <c r="Q29" s="67">
        <f>'[1]2026CIVIL'!F282</f>
        <v>0</v>
      </c>
      <c r="R29" s="68">
        <f>'[1]2026CIVIL'!F308</f>
        <v>0</v>
      </c>
      <c r="S29" s="69">
        <f t="shared" si="0"/>
        <v>56</v>
      </c>
      <c r="T29" s="7"/>
    </row>
    <row r="30" spans="2:20" ht="16.149999999999999" customHeight="1" x14ac:dyDescent="0.25">
      <c r="B30" s="26">
        <v>22</v>
      </c>
      <c r="C30" s="27" t="s">
        <v>70</v>
      </c>
      <c r="D30" s="28" t="s">
        <v>25</v>
      </c>
      <c r="E30" s="29" t="s">
        <v>71</v>
      </c>
      <c r="F30" s="107" t="s">
        <v>72</v>
      </c>
      <c r="G30" s="31">
        <f>'[1]2026CIVIL'!F23</f>
        <v>17</v>
      </c>
      <c r="H30" s="32">
        <f>'[1]2026CIVIL'!F49</f>
        <v>23</v>
      </c>
      <c r="I30" s="33">
        <f>'[1]2026CIVIL'!F75</f>
        <v>35</v>
      </c>
      <c r="J30" s="34">
        <f>'[1]2026CIVIL'!F101</f>
        <v>0</v>
      </c>
      <c r="K30" s="34">
        <f>'[1]2026CIVIL'!F127</f>
        <v>0</v>
      </c>
      <c r="L30" s="34">
        <f>'[1]2026CIVIL'!F153</f>
        <v>0</v>
      </c>
      <c r="M30" s="34">
        <f>'[1]2026CIVIL'!F179</f>
        <v>0</v>
      </c>
      <c r="N30" s="34">
        <f>'[1]2026CIVIL'!F205</f>
        <v>0</v>
      </c>
      <c r="O30" s="34">
        <f>'[1]2026CIVIL'!F231</f>
        <v>0</v>
      </c>
      <c r="P30" s="34">
        <f>'[1]2026CIVIL'!F257</f>
        <v>0</v>
      </c>
      <c r="Q30" s="34">
        <f>'[1]2026CIVIL'!F283</f>
        <v>0</v>
      </c>
      <c r="R30" s="35">
        <f>'[1]2026CIVIL'!F309</f>
        <v>0</v>
      </c>
      <c r="S30" s="36">
        <f t="shared" si="0"/>
        <v>75</v>
      </c>
      <c r="T30" s="7"/>
    </row>
    <row r="31" spans="2:20" ht="16.149999999999999" customHeight="1" thickBot="1" x14ac:dyDescent="0.3">
      <c r="B31" s="49">
        <v>23</v>
      </c>
      <c r="C31" s="50" t="s">
        <v>73</v>
      </c>
      <c r="D31" s="51" t="s">
        <v>29</v>
      </c>
      <c r="E31" s="52" t="s">
        <v>71</v>
      </c>
      <c r="F31" s="108" t="s">
        <v>72</v>
      </c>
      <c r="G31" s="93">
        <f>'[1]2026CIVIL'!F24</f>
        <v>13</v>
      </c>
      <c r="H31" s="94">
        <f>'[1]2026CIVIL'!F50</f>
        <v>12</v>
      </c>
      <c r="I31" s="95">
        <f>'[1]2026CIVIL'!F76</f>
        <v>14</v>
      </c>
      <c r="J31" s="96">
        <f>'[1]2026CIVIL'!F102</f>
        <v>0</v>
      </c>
      <c r="K31" s="96">
        <f>'[1]2026CIVIL'!F128</f>
        <v>0</v>
      </c>
      <c r="L31" s="96">
        <f>'[1]2026CIVIL'!F154</f>
        <v>0</v>
      </c>
      <c r="M31" s="96">
        <f>'[1]2026CIVIL'!F180</f>
        <v>0</v>
      </c>
      <c r="N31" s="96">
        <f>'[1]2026CIVIL'!F206</f>
        <v>0</v>
      </c>
      <c r="O31" s="96">
        <f>'[1]2026CIVIL'!F232</f>
        <v>0</v>
      </c>
      <c r="P31" s="96">
        <f>'[1]2026CIVIL'!F258</f>
        <v>0</v>
      </c>
      <c r="Q31" s="96">
        <f>'[1]2026CIVIL'!F284</f>
        <v>0</v>
      </c>
      <c r="R31" s="97">
        <f>'[1]2026CIVIL'!F310</f>
        <v>0</v>
      </c>
      <c r="S31" s="59">
        <f t="shared" si="0"/>
        <v>39</v>
      </c>
      <c r="T31" s="7"/>
    </row>
    <row r="32" spans="2:20" ht="16.149999999999999" customHeight="1" x14ac:dyDescent="0.25">
      <c r="B32" s="26">
        <v>24</v>
      </c>
      <c r="C32" s="27" t="s">
        <v>74</v>
      </c>
      <c r="D32" s="28" t="s">
        <v>25</v>
      </c>
      <c r="E32" s="29" t="s">
        <v>75</v>
      </c>
      <c r="F32" s="109" t="s">
        <v>76</v>
      </c>
      <c r="G32" s="31">
        <f>'[1]2026CIVIL'!F25</f>
        <v>0</v>
      </c>
      <c r="H32" s="32">
        <f>'[1]2026CIVIL'!F51</f>
        <v>0</v>
      </c>
      <c r="I32" s="33">
        <f>'[1]2026CIVIL'!F77</f>
        <v>0</v>
      </c>
      <c r="J32" s="34">
        <f>'[1]2026CIVIL'!F103</f>
        <v>0</v>
      </c>
      <c r="K32" s="110">
        <f>'[1]2026CIVIL'!F129</f>
        <v>0</v>
      </c>
      <c r="L32" s="34">
        <f>'[1]2026CIVIL'!F155</f>
        <v>0</v>
      </c>
      <c r="M32" s="34">
        <f>'[1]2026CIVIL'!F181</f>
        <v>0</v>
      </c>
      <c r="N32" s="34">
        <f>'[1]2026CIVIL'!F207</f>
        <v>0</v>
      </c>
      <c r="O32" s="34">
        <f>'[1]2026CIVIL'!F233</f>
        <v>0</v>
      </c>
      <c r="P32" s="34">
        <f>'[1]2026CIVIL'!F259</f>
        <v>0</v>
      </c>
      <c r="Q32" s="34">
        <f>'[1]2026CIVIL'!F285</f>
        <v>0</v>
      </c>
      <c r="R32" s="35">
        <f>'[1]2026CIVIL'!F311</f>
        <v>0</v>
      </c>
      <c r="S32" s="36">
        <f t="shared" si="0"/>
        <v>0</v>
      </c>
      <c r="T32" s="7"/>
    </row>
    <row r="33" spans="1:20" ht="16.149999999999999" customHeight="1" x14ac:dyDescent="0.25">
      <c r="B33" s="37">
        <v>25</v>
      </c>
      <c r="C33" s="38" t="s">
        <v>77</v>
      </c>
      <c r="D33" s="39" t="s">
        <v>29</v>
      </c>
      <c r="E33" s="40" t="s">
        <v>75</v>
      </c>
      <c r="F33" s="111" t="s">
        <v>76</v>
      </c>
      <c r="G33" s="42">
        <f>'[1]2026CIVIL'!F26</f>
        <v>0</v>
      </c>
      <c r="H33" s="43">
        <f>'[1]2026CIVIL'!F52</f>
        <v>0</v>
      </c>
      <c r="I33" s="44">
        <f>'[1]2026CIVIL'!F78</f>
        <v>0</v>
      </c>
      <c r="J33" s="45">
        <f>'[1]2026CIVIL'!F104</f>
        <v>0</v>
      </c>
      <c r="K33" s="48">
        <f>'[1]2026CIVIL'!F130</f>
        <v>0</v>
      </c>
      <c r="L33" s="45">
        <f>'[1]2026CIVIL'!F156</f>
        <v>0</v>
      </c>
      <c r="M33" s="45">
        <f>'[1]2026CIVIL'!F182</f>
        <v>0</v>
      </c>
      <c r="N33" s="45">
        <f>'[1]2026CIVIL'!F208</f>
        <v>0</v>
      </c>
      <c r="O33" s="45">
        <f>'[1]2026CIVIL'!F234</f>
        <v>0</v>
      </c>
      <c r="P33" s="45">
        <f>'[1]2026CIVIL'!F260</f>
        <v>0</v>
      </c>
      <c r="Q33" s="45">
        <f>'[1]2026CIVIL'!F286</f>
        <v>0</v>
      </c>
      <c r="R33" s="46">
        <f>'[1]2026CIVIL'!F312</f>
        <v>0</v>
      </c>
      <c r="S33" s="47">
        <f t="shared" si="0"/>
        <v>0</v>
      </c>
      <c r="T33" s="7"/>
    </row>
    <row r="34" spans="1:20" ht="16.149999999999999" customHeight="1" thickBot="1" x14ac:dyDescent="0.3">
      <c r="B34" s="49">
        <v>26</v>
      </c>
      <c r="C34" s="50" t="s">
        <v>78</v>
      </c>
      <c r="D34" s="51" t="s">
        <v>31</v>
      </c>
      <c r="E34" s="52" t="s">
        <v>75</v>
      </c>
      <c r="F34" s="112" t="s">
        <v>76</v>
      </c>
      <c r="G34" s="54">
        <f>'[1]2026CIVIL'!F27</f>
        <v>52</v>
      </c>
      <c r="H34" s="55">
        <f>'[1]2026CIVIL'!F53</f>
        <v>21</v>
      </c>
      <c r="I34" s="56">
        <f>'[1]2026CIVIL'!F79</f>
        <v>45</v>
      </c>
      <c r="J34" s="57">
        <f>'[1]2026CIVIL'!F105</f>
        <v>0</v>
      </c>
      <c r="K34" s="113">
        <f>'[1]2026CIVIL'!F131</f>
        <v>0</v>
      </c>
      <c r="L34" s="57">
        <f>'[1]2026CIVIL'!F157</f>
        <v>0</v>
      </c>
      <c r="M34" s="57">
        <f>'[1]2026CIVIL'!F183</f>
        <v>0</v>
      </c>
      <c r="N34" s="57">
        <f>'[1]2026CIVIL'!F209</f>
        <v>0</v>
      </c>
      <c r="O34" s="57">
        <f>'[1]2026CIVIL'!F235</f>
        <v>0</v>
      </c>
      <c r="P34" s="57">
        <f>'[1]2026CIVIL'!F261</f>
        <v>0</v>
      </c>
      <c r="Q34" s="57">
        <f>'[1]2026CIVIL'!F287</f>
        <v>0</v>
      </c>
      <c r="R34" s="58">
        <f>'[1]2026CIVIL'!F313</f>
        <v>0</v>
      </c>
      <c r="S34" s="59">
        <f t="shared" si="0"/>
        <v>118</v>
      </c>
      <c r="T34" s="7"/>
    </row>
    <row r="35" spans="1:20" ht="18" customHeight="1" thickBot="1" x14ac:dyDescent="0.3">
      <c r="D35" s="114" t="s">
        <v>79</v>
      </c>
      <c r="E35" s="114"/>
      <c r="F35" s="114"/>
      <c r="G35" s="115">
        <f t="shared" ref="G35:S35" si="1">SUM(G9:G34)</f>
        <v>284</v>
      </c>
      <c r="H35" s="115">
        <f t="shared" si="1"/>
        <v>316</v>
      </c>
      <c r="I35" s="115">
        <f t="shared" si="1"/>
        <v>310</v>
      </c>
      <c r="J35" s="115">
        <f t="shared" si="1"/>
        <v>0</v>
      </c>
      <c r="K35" s="115">
        <f t="shared" si="1"/>
        <v>0</v>
      </c>
      <c r="L35" s="115">
        <f t="shared" si="1"/>
        <v>0</v>
      </c>
      <c r="M35" s="115">
        <f t="shared" si="1"/>
        <v>0</v>
      </c>
      <c r="N35" s="115">
        <f t="shared" si="1"/>
        <v>0</v>
      </c>
      <c r="O35" s="115">
        <f t="shared" si="1"/>
        <v>0</v>
      </c>
      <c r="P35" s="115">
        <f t="shared" si="1"/>
        <v>0</v>
      </c>
      <c r="Q35" s="115">
        <f t="shared" si="1"/>
        <v>0</v>
      </c>
      <c r="R35" s="116">
        <f t="shared" si="1"/>
        <v>0</v>
      </c>
      <c r="S35" s="117">
        <f t="shared" si="1"/>
        <v>910</v>
      </c>
      <c r="T35" s="7"/>
    </row>
    <row r="36" spans="1:20" ht="15" x14ac:dyDescent="0.25">
      <c r="A36" s="7"/>
      <c r="B36" s="7"/>
      <c r="C36" s="7"/>
      <c r="D36" s="7"/>
      <c r="E36" s="6"/>
      <c r="F36" s="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5" x14ac:dyDescent="0.25">
      <c r="A37" s="7"/>
      <c r="B37" s="7"/>
      <c r="C37" s="7"/>
      <c r="D37" s="7"/>
      <c r="E37" s="6"/>
      <c r="F37" s="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5" x14ac:dyDescent="0.25">
      <c r="A38" s="7"/>
      <c r="B38" s="7"/>
      <c r="C38" s="7"/>
      <c r="D38" s="7"/>
      <c r="E38" s="6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5" x14ac:dyDescent="0.25">
      <c r="A39" s="7"/>
      <c r="B39" s="7"/>
      <c r="C39" s="7"/>
      <c r="D39" s="7"/>
      <c r="E39" s="6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5" x14ac:dyDescent="0.25">
      <c r="A40" s="7"/>
      <c r="B40" s="7"/>
      <c r="C40" s="7"/>
      <c r="D40" s="7"/>
      <c r="E40" s="6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5" x14ac:dyDescent="0.25">
      <c r="A41" s="7"/>
      <c r="B41" s="7"/>
      <c r="C41" s="7"/>
      <c r="D41" s="7"/>
      <c r="E41" s="6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15" x14ac:dyDescent="0.25">
      <c r="A42" s="7"/>
      <c r="B42" s="7"/>
      <c r="C42" s="7"/>
      <c r="D42" s="7"/>
      <c r="E42" s="6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5" x14ac:dyDescent="0.25">
      <c r="A43" s="7"/>
      <c r="B43" s="7"/>
      <c r="C43" s="7"/>
      <c r="D43" s="7"/>
      <c r="E43" s="6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15" x14ac:dyDescent="0.25">
      <c r="A44" s="7"/>
      <c r="B44" s="7"/>
      <c r="C44" s="7"/>
      <c r="D44" s="7"/>
      <c r="E44" s="6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15" x14ac:dyDescent="0.25">
      <c r="A45" s="7"/>
      <c r="B45" s="7"/>
      <c r="C45" s="7"/>
      <c r="D45" s="7"/>
      <c r="E45" s="6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15" x14ac:dyDescent="0.25">
      <c r="A46" s="7"/>
      <c r="B46" s="7"/>
      <c r="C46" s="7"/>
      <c r="D46" s="7"/>
      <c r="E46" s="6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15" x14ac:dyDescent="0.25">
      <c r="A47" s="7"/>
      <c r="B47" s="7"/>
      <c r="C47" s="7"/>
      <c r="D47" s="7"/>
      <c r="E47" s="6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5" x14ac:dyDescent="0.25">
      <c r="A48" s="7"/>
      <c r="B48" s="7"/>
      <c r="C48" s="7"/>
      <c r="D48" s="7"/>
      <c r="E48" s="6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5" x14ac:dyDescent="0.25">
      <c r="A49" s="7"/>
      <c r="B49" s="7"/>
      <c r="C49" s="7"/>
      <c r="D49" s="7"/>
      <c r="E49" s="6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5" x14ac:dyDescent="0.25">
      <c r="A50" s="7"/>
      <c r="B50" s="7"/>
      <c r="C50" s="7"/>
      <c r="D50" s="7"/>
      <c r="E50" s="6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5" x14ac:dyDescent="0.25">
      <c r="A51" s="7"/>
      <c r="B51" s="7"/>
      <c r="C51" s="7"/>
      <c r="D51" s="7"/>
      <c r="E51" s="6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5" x14ac:dyDescent="0.25">
      <c r="A52" s="7"/>
      <c r="B52" s="7"/>
      <c r="C52" s="7"/>
      <c r="D52" s="7"/>
      <c r="E52" s="6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15" x14ac:dyDescent="0.25">
      <c r="A53" s="7"/>
      <c r="B53" s="7"/>
      <c r="C53" s="7"/>
      <c r="D53" s="7"/>
      <c r="E53" s="6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5" x14ac:dyDescent="0.25">
      <c r="A54" s="7"/>
      <c r="B54" s="7"/>
      <c r="C54" s="7"/>
      <c r="D54" s="7"/>
      <c r="E54" s="6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15" x14ac:dyDescent="0.25">
      <c r="A55" s="7"/>
      <c r="B55" s="7"/>
      <c r="C55" s="7"/>
      <c r="D55" s="7"/>
      <c r="E55" s="6"/>
      <c r="F55" s="6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15" x14ac:dyDescent="0.25">
      <c r="A56" s="7"/>
      <c r="B56" s="7"/>
      <c r="C56" s="7"/>
      <c r="D56" s="7"/>
      <c r="E56" s="6"/>
      <c r="F56" s="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15" x14ac:dyDescent="0.25">
      <c r="A57" s="7"/>
      <c r="B57" s="7"/>
      <c r="C57" s="7"/>
      <c r="D57" s="7"/>
      <c r="E57" s="6"/>
      <c r="F57" s="6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15" x14ac:dyDescent="0.25">
      <c r="A58" s="7"/>
      <c r="B58" s="7"/>
      <c r="C58" s="7"/>
      <c r="D58" s="7"/>
      <c r="E58" s="6"/>
      <c r="F58" s="6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15" x14ac:dyDescent="0.25">
      <c r="A59" s="7"/>
      <c r="B59" s="7"/>
      <c r="C59" s="7"/>
      <c r="D59" s="7"/>
      <c r="E59" s="6"/>
      <c r="F59" s="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59.45" customHeight="1" x14ac:dyDescent="0.25">
      <c r="C60" s="118" t="s">
        <v>80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</row>
    <row r="61" spans="1:20" ht="7.9" customHeight="1" x14ac:dyDescent="0.25"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</row>
    <row r="62" spans="1:20" ht="54" customHeight="1" x14ac:dyDescent="0.25">
      <c r="C62" s="120" t="s">
        <v>81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</row>
    <row r="63" spans="1:20" ht="15" x14ac:dyDescent="0.25">
      <c r="B63" s="121"/>
      <c r="C63" s="121"/>
      <c r="D63" s="122"/>
      <c r="E63" s="123"/>
      <c r="F63" s="123"/>
      <c r="G63" s="121"/>
      <c r="H63" s="121"/>
      <c r="I63" s="121"/>
      <c r="J63" s="121"/>
      <c r="K63" s="124" t="s">
        <v>82</v>
      </c>
      <c r="L63" s="124"/>
      <c r="M63" s="124"/>
      <c r="N63" s="124"/>
      <c r="O63" s="124"/>
      <c r="P63" s="125">
        <v>0</v>
      </c>
      <c r="Q63" s="122"/>
      <c r="R63" s="122"/>
      <c r="S63" s="126" t="s">
        <v>83</v>
      </c>
      <c r="T63" s="126"/>
    </row>
    <row r="64" spans="1:20" ht="0" hidden="1" customHeight="1" x14ac:dyDescent="0.25"/>
  </sheetData>
  <autoFilter ref="C8:R8" xr:uid="{00000000-0009-0000-0000-000000000000}"/>
  <mergeCells count="16">
    <mergeCell ref="S6:S8"/>
    <mergeCell ref="G7:R7"/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</mergeCells>
  <printOptions horizontalCentered="1"/>
  <pageMargins left="0.70866141732283472" right="0.51181102362204722" top="0.55118110236220474" bottom="0.55118110236220474" header="0.31496062992125984" footer="0.31496062992125984"/>
  <pageSetup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Jdos1ra_Inst_Demandas_Civil26</vt:lpstr>
      <vt:lpstr>Jdos1ra_Inst_Demandas_Civil26!Área_de_impresión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</dc:creator>
  <cp:lastModifiedBy>Pol Garcia</cp:lastModifiedBy>
  <dcterms:created xsi:type="dcterms:W3CDTF">2026-04-20T20:49:40Z</dcterms:created>
  <dcterms:modified xsi:type="dcterms:W3CDTF">2026-04-20T20:51:37Z</dcterms:modified>
</cp:coreProperties>
</file>