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can\RESPALDO 17 12 2021 11 40AM\2 0 2 6\DATOS ABIERTOS 2026\DATOS ABIERTO ENERO-MARZO2026\FAMILIAR\"/>
    </mc:Choice>
  </mc:AlternateContent>
  <xr:revisionPtr revIDLastSave="0" documentId="13_ncr:1_{9EAE66FC-14A3-42D3-B058-518B89F4BCC1}" xr6:coauthVersionLast="45" xr6:coauthVersionMax="45" xr10:uidLastSave="{00000000-0000-0000-0000-000000000000}"/>
  <bookViews>
    <workbookView xWindow="-120" yWindow="-120" windowWidth="29040" windowHeight="15840" xr2:uid="{D9610B84-696C-41FF-AA96-72DAE255B4A8}"/>
  </bookViews>
  <sheets>
    <sheet name="Jdos1ra_Inst_Demandas_FAM26" sheetId="1" r:id="rId1"/>
  </sheets>
  <externalReferences>
    <externalReference r:id="rId2"/>
  </externalReferences>
  <definedNames>
    <definedName name="_xlnm._FilterDatabase" localSheetId="0" hidden="1">Jdos1ra_Inst_Demandas_FAM26!$C$8:$R$8</definedName>
    <definedName name="_xlnm.Print_Area" localSheetId="0">Jdos1ra_Inst_Demandas_FAM26!$A$1:$T$65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P11" i="1"/>
  <c r="O11" i="1"/>
  <c r="N11" i="1"/>
  <c r="M11" i="1"/>
  <c r="L11" i="1"/>
  <c r="K11" i="1"/>
  <c r="J11" i="1"/>
  <c r="I11" i="1"/>
  <c r="H11" i="1"/>
  <c r="G11" i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Q35" i="1" s="1"/>
  <c r="P9" i="1"/>
  <c r="O9" i="1"/>
  <c r="N9" i="1"/>
  <c r="N35" i="1" s="1"/>
  <c r="M9" i="1"/>
  <c r="M35" i="1" s="1"/>
  <c r="L9" i="1"/>
  <c r="K9" i="1"/>
  <c r="J9" i="1"/>
  <c r="J35" i="1" s="1"/>
  <c r="I9" i="1"/>
  <c r="I35" i="1" s="1"/>
  <c r="H9" i="1"/>
  <c r="G9" i="1"/>
  <c r="S9" i="1" s="1"/>
  <c r="K35" i="1" l="1"/>
  <c r="O35" i="1"/>
  <c r="L35" i="1"/>
  <c r="G35" i="1"/>
  <c r="H35" i="1"/>
  <c r="P35" i="1"/>
  <c r="S11" i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<sst xmlns="http://schemas.openxmlformats.org/spreadsheetml/2006/main" count="133" uniqueCount="84">
  <si>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</si>
  <si>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</si>
  <si>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</si>
  <si>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</si>
  <si>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</si>
  <si>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</si>
  <si>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</si>
  <si>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</si>
  <si>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</si>
  <si>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</si>
  <si>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</si>
  <si>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DEMANDAS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</si>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</sst>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  <font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1" fontId="15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1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1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1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1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1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1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3" fontId="18" fillId="0" borderId="8" xfId="0" applyNumberFormat="1" applyFont="1" applyBorder="1" applyAlignment="1">
      <alignment horizontal="center" vertical="center"/>
    </xf>
    <xf numFmtId="3" fontId="18" fillId="0" borderId="22" xfId="0" applyNumberFormat="1" applyFont="1" applyBorder="1" applyAlignment="1">
      <alignment horizontal="center" vertical="center"/>
    </xf>
    <xf numFmtId="3" fontId="18" fillId="0" borderId="26" xfId="0" applyNumberFormat="1" applyFont="1" applyBorder="1" applyAlignment="1">
      <alignment horizontal="center" vertical="center"/>
    </xf>
    <xf numFmtId="3" fontId="18" fillId="0" borderId="29" xfId="0" applyNumberFormat="1" applyFont="1" applyBorder="1" applyAlignment="1">
      <alignment horizontal="center" vertical="center"/>
    </xf>
    <xf numFmtId="3" fontId="18" fillId="0" borderId="33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3" fontId="18" fillId="0" borderId="34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8" fillId="0" borderId="38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18" fillId="0" borderId="4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Demandas</a:t>
            </a:r>
            <a:r>
              <a:rPr lang="es-MX" b="1" baseline="0"/>
              <a:t> Materia Familiar 2026 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9DA-4951-BA81-E6E67FE8A79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9DA-4951-BA81-E6E67FE8A79A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9DA-4951-BA81-E6E67FE8A79A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9DA-4951-BA81-E6E67FE8A79A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9DA-4951-BA81-E6E67FE8A79A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9DA-4951-BA81-E6E67FE8A79A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9DA-4951-BA81-E6E67FE8A79A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9DA-4951-BA81-E6E67FE8A79A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9DA-4951-BA81-E6E67FE8A79A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9DA-4951-BA81-E6E67FE8A79A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9DA-4951-BA81-E6E67FE8A79A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9DA-4951-BA81-E6E67FE8A79A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9DA-4951-BA81-E6E67FE8A79A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9DA-4951-BA81-E6E67FE8A79A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9DA-4951-BA81-E6E67FE8A79A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9DA-4951-BA81-E6E67FE8A7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Jdos1ra_Inst_Demandas_FAM26!$C$9:$C$34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Jdos1ra_Inst_Demandas_FAM26!$S$9:$S$34</c:f>
              <c:numCache>
                <c:formatCode>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156</c:v>
                </c:pt>
                <c:pt idx="4">
                  <c:v>149</c:v>
                </c:pt>
                <c:pt idx="5">
                  <c:v>152</c:v>
                </c:pt>
                <c:pt idx="6">
                  <c:v>147</c:v>
                </c:pt>
                <c:pt idx="7">
                  <c:v>139</c:v>
                </c:pt>
                <c:pt idx="8">
                  <c:v>146</c:v>
                </c:pt>
                <c:pt idx="9">
                  <c:v>147</c:v>
                </c:pt>
                <c:pt idx="10">
                  <c:v>76</c:v>
                </c:pt>
                <c:pt idx="11">
                  <c:v>127</c:v>
                </c:pt>
                <c:pt idx="12">
                  <c:v>207</c:v>
                </c:pt>
                <c:pt idx="13">
                  <c:v>202</c:v>
                </c:pt>
                <c:pt idx="14">
                  <c:v>0</c:v>
                </c:pt>
                <c:pt idx="15">
                  <c:v>149</c:v>
                </c:pt>
                <c:pt idx="16">
                  <c:v>154</c:v>
                </c:pt>
                <c:pt idx="17">
                  <c:v>362</c:v>
                </c:pt>
                <c:pt idx="18">
                  <c:v>327</c:v>
                </c:pt>
                <c:pt idx="19">
                  <c:v>0</c:v>
                </c:pt>
                <c:pt idx="20">
                  <c:v>160</c:v>
                </c:pt>
                <c:pt idx="21">
                  <c:v>187</c:v>
                </c:pt>
                <c:pt idx="22">
                  <c:v>203</c:v>
                </c:pt>
                <c:pt idx="23">
                  <c:v>258</c:v>
                </c:pt>
                <c:pt idx="24">
                  <c:v>263</c:v>
                </c:pt>
                <c:pt idx="25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9DA-4951-BA81-E6E67FE8A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125688"/>
        <c:axId val="520126080"/>
      </c:barChart>
      <c:catAx>
        <c:axId val="52012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26080"/>
        <c:crosses val="autoZero"/>
        <c:auto val="1"/>
        <c:lblAlgn val="ctr"/>
        <c:lblOffset val="100"/>
        <c:noMultiLvlLbl val="0"/>
      </c:catAx>
      <c:valAx>
        <c:axId val="5201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D e m a n d a s      2 0 2 6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125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5AB17C-004F-41B0-955D-1DC3D9844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/RESPALDO%2017%2012%202021%2011%2040AM/2%200%202%206/DATOS%20ABIERTOS%202026/DATOS%20ABIERTO%20ENERO-MARZO2026/DATOS%20ABIERTOS%20FAMIL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FAMILIAR"/>
      <sheetName val="Jdos1ra_Inst_Demandas_FAM26"/>
      <sheetName val="Jdos1ra_Inst_sent def_FAM26"/>
      <sheetName val="Jdos1ra_Inst_sent_iter_FAM26"/>
      <sheetName val="Jdos1ra_Inst_sent_ejec_FAM26"/>
      <sheetName val="Jdos1ra_Inst_AcdosDict_FAM26"/>
      <sheetName val="Jdos1ra_Inst_Noti_Bol FAM2026"/>
      <sheetName val="Jdos1ra_Inst_Noti_persFAM26"/>
      <sheetName val="Jdos1ra_Inst_NotiestrdFAM2026"/>
      <sheetName val="Jdos1ra_Inst_exhor_FAM2026"/>
    </sheetNames>
    <sheetDataSet>
      <sheetData sheetId="0"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>
            <v>53</v>
          </cell>
        </row>
        <row r="6">
          <cell r="F6">
            <v>46</v>
          </cell>
        </row>
        <row r="7">
          <cell r="F7">
            <v>49</v>
          </cell>
        </row>
        <row r="8">
          <cell r="F8">
            <v>43</v>
          </cell>
        </row>
        <row r="9">
          <cell r="F9">
            <v>47</v>
          </cell>
        </row>
        <row r="10">
          <cell r="F10">
            <v>48</v>
          </cell>
        </row>
        <row r="11">
          <cell r="F11">
            <v>45</v>
          </cell>
        </row>
        <row r="12">
          <cell r="F12">
            <v>31</v>
          </cell>
        </row>
        <row r="13">
          <cell r="F13">
            <v>43</v>
          </cell>
        </row>
        <row r="14">
          <cell r="F14">
            <v>81</v>
          </cell>
        </row>
        <row r="15">
          <cell r="F15">
            <v>77</v>
          </cell>
        </row>
        <row r="16">
          <cell r="F16">
            <v>0</v>
          </cell>
        </row>
        <row r="17">
          <cell r="F17">
            <v>55</v>
          </cell>
        </row>
        <row r="18">
          <cell r="F18">
            <v>54</v>
          </cell>
        </row>
        <row r="19">
          <cell r="F19">
            <v>109</v>
          </cell>
        </row>
        <row r="20">
          <cell r="F20">
            <v>76</v>
          </cell>
        </row>
        <row r="21">
          <cell r="F21">
            <v>0</v>
          </cell>
        </row>
        <row r="22">
          <cell r="F22">
            <v>49</v>
          </cell>
        </row>
        <row r="23">
          <cell r="F23">
            <v>63</v>
          </cell>
        </row>
        <row r="24">
          <cell r="F24">
            <v>67</v>
          </cell>
        </row>
        <row r="25">
          <cell r="F25">
            <v>93</v>
          </cell>
        </row>
        <row r="26">
          <cell r="F26">
            <v>95</v>
          </cell>
        </row>
        <row r="27">
          <cell r="F27">
            <v>47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52</v>
          </cell>
        </row>
        <row r="32">
          <cell r="F32">
            <v>52</v>
          </cell>
        </row>
        <row r="33">
          <cell r="F33">
            <v>52</v>
          </cell>
        </row>
        <row r="34">
          <cell r="F34">
            <v>48</v>
          </cell>
        </row>
        <row r="35">
          <cell r="F35">
            <v>47</v>
          </cell>
        </row>
        <row r="36">
          <cell r="F36">
            <v>48</v>
          </cell>
        </row>
        <row r="37">
          <cell r="F37">
            <v>51</v>
          </cell>
        </row>
        <row r="38">
          <cell r="F38">
            <v>20</v>
          </cell>
        </row>
        <row r="39">
          <cell r="F39">
            <v>37</v>
          </cell>
        </row>
        <row r="40">
          <cell r="F40">
            <v>61</v>
          </cell>
        </row>
        <row r="41">
          <cell r="F41">
            <v>60</v>
          </cell>
        </row>
        <row r="42">
          <cell r="F42">
            <v>0</v>
          </cell>
        </row>
        <row r="43">
          <cell r="F43">
            <v>43</v>
          </cell>
        </row>
        <row r="44">
          <cell r="F44">
            <v>42</v>
          </cell>
        </row>
        <row r="45">
          <cell r="F45">
            <v>94</v>
          </cell>
        </row>
        <row r="46">
          <cell r="F46">
            <v>89</v>
          </cell>
        </row>
        <row r="47">
          <cell r="F47">
            <v>0</v>
          </cell>
        </row>
        <row r="48">
          <cell r="F48">
            <v>59</v>
          </cell>
        </row>
        <row r="49">
          <cell r="F49">
            <v>76</v>
          </cell>
        </row>
        <row r="50">
          <cell r="F50">
            <v>65</v>
          </cell>
        </row>
        <row r="51">
          <cell r="F51">
            <v>80</v>
          </cell>
        </row>
        <row r="52">
          <cell r="F52">
            <v>85</v>
          </cell>
        </row>
        <row r="53">
          <cell r="F53">
            <v>52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51</v>
          </cell>
        </row>
        <row r="58">
          <cell r="F58">
            <v>51</v>
          </cell>
        </row>
        <row r="59">
          <cell r="F59">
            <v>51</v>
          </cell>
        </row>
        <row r="60">
          <cell r="F60">
            <v>56</v>
          </cell>
        </row>
        <row r="61">
          <cell r="F61">
            <v>45</v>
          </cell>
        </row>
        <row r="62">
          <cell r="F62">
            <v>50</v>
          </cell>
        </row>
        <row r="63">
          <cell r="F63">
            <v>51</v>
          </cell>
        </row>
        <row r="64">
          <cell r="F64">
            <v>25</v>
          </cell>
        </row>
        <row r="65">
          <cell r="F65">
            <v>47</v>
          </cell>
        </row>
        <row r="66">
          <cell r="F66">
            <v>65</v>
          </cell>
        </row>
        <row r="67">
          <cell r="F67">
            <v>65</v>
          </cell>
        </row>
        <row r="68">
          <cell r="F68">
            <v>0</v>
          </cell>
        </row>
        <row r="69">
          <cell r="F69">
            <v>51</v>
          </cell>
        </row>
        <row r="70">
          <cell r="F70">
            <v>58</v>
          </cell>
        </row>
        <row r="71">
          <cell r="F71">
            <v>159</v>
          </cell>
        </row>
        <row r="72">
          <cell r="F72">
            <v>162</v>
          </cell>
        </row>
        <row r="73">
          <cell r="F73">
            <v>0</v>
          </cell>
        </row>
        <row r="74">
          <cell r="F74">
            <v>52</v>
          </cell>
        </row>
        <row r="75">
          <cell r="F75">
            <v>48</v>
          </cell>
        </row>
        <row r="76">
          <cell r="F76">
            <v>71</v>
          </cell>
        </row>
        <row r="77">
          <cell r="F77">
            <v>85</v>
          </cell>
        </row>
        <row r="78">
          <cell r="F78">
            <v>83</v>
          </cell>
        </row>
        <row r="79">
          <cell r="F79">
            <v>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2D39A-59B6-43B7-812B-3FACF152C0C0}">
  <sheetPr>
    <tabColor rgb="FF92D050"/>
    <pageSetUpPr fitToPage="1"/>
  </sheetPr>
  <dimension ref="A1:T63"/>
  <sheetViews>
    <sheetView tabSelected="1" topLeftCell="E1" zoomScale="85" zoomScaleNormal="85" workbookViewId="0">
      <selection activeCell="J9" sqref="J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81" customWidth="1"/>
    <col min="6" max="6" width="15.42578125" style="81" customWidth="1"/>
    <col min="7" max="7" width="10" style="1" bestFit="1" customWidth="1"/>
    <col min="8" max="18" width="6.57031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1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</row>
    <row r="2" spans="2:20" ht="27" customHeight="1" x14ac:dyDescent="0.25">
      <c r="B2" s="92" t="s">
        <v>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2:20" ht="16.899999999999999" customHeight="1" x14ac:dyDescent="0.25">
      <c r="B3" s="93" t="s">
        <v>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2:20" ht="19.149999999999999" customHeight="1" x14ac:dyDescent="0.25">
      <c r="B4" s="94" t="s">
        <v>3</v>
      </c>
      <c r="C4" s="94"/>
      <c r="D4" s="9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95" t="s">
        <v>4</v>
      </c>
      <c r="C6" s="98" t="s">
        <v>5</v>
      </c>
      <c r="D6" s="98" t="s">
        <v>6</v>
      </c>
      <c r="E6" s="98" t="s">
        <v>7</v>
      </c>
      <c r="F6" s="101" t="s">
        <v>8</v>
      </c>
      <c r="G6" s="104" t="s">
        <v>9</v>
      </c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5"/>
      <c r="S6" s="82" t="s">
        <v>10</v>
      </c>
      <c r="T6" s="3"/>
    </row>
    <row r="7" spans="2:20" ht="15.75" x14ac:dyDescent="0.25">
      <c r="B7" s="96"/>
      <c r="C7" s="99"/>
      <c r="D7" s="99"/>
      <c r="E7" s="99"/>
      <c r="F7" s="102"/>
      <c r="G7" s="85" t="s">
        <v>11</v>
      </c>
      <c r="H7" s="85"/>
      <c r="I7" s="85"/>
      <c r="J7" s="85"/>
      <c r="K7" s="85"/>
      <c r="L7" s="85"/>
      <c r="M7" s="85"/>
      <c r="N7" s="85"/>
      <c r="O7" s="85"/>
      <c r="P7" s="85"/>
      <c r="Q7" s="85"/>
      <c r="R7" s="86"/>
      <c r="S7" s="83"/>
      <c r="T7" s="3"/>
    </row>
    <row r="8" spans="2:20" ht="15.75" customHeight="1" thickBot="1" x14ac:dyDescent="0.3">
      <c r="B8" s="97"/>
      <c r="C8" s="100"/>
      <c r="D8" s="100"/>
      <c r="E8" s="100"/>
      <c r="F8" s="103"/>
      <c r="G8" s="4" t="s">
        <v>12</v>
      </c>
      <c r="H8" s="4" t="s">
        <v>13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18</v>
      </c>
      <c r="N8" s="4" t="s">
        <v>19</v>
      </c>
      <c r="O8" s="4" t="s">
        <v>20</v>
      </c>
      <c r="P8" s="4" t="s">
        <v>21</v>
      </c>
      <c r="Q8" s="4" t="s">
        <v>22</v>
      </c>
      <c r="R8" s="5" t="s">
        <v>23</v>
      </c>
      <c r="S8" s="84"/>
      <c r="T8" s="3"/>
    </row>
    <row r="9" spans="2:20" ht="16.149999999999999" customHeight="1" x14ac:dyDescent="0.25">
      <c r="B9" s="6">
        <v>1</v>
      </c>
      <c r="C9" s="7" t="s">
        <v>24</v>
      </c>
      <c r="D9" s="8" t="s">
        <v>25</v>
      </c>
      <c r="E9" s="9" t="s">
        <v>26</v>
      </c>
      <c r="F9" s="10" t="s">
        <v>27</v>
      </c>
      <c r="G9" s="11">
        <f>'[1]2026FAMILIAR'!F2</f>
        <v>0</v>
      </c>
      <c r="H9" s="12">
        <f>'[1]2026FAMILIAR'!F28</f>
        <v>0</v>
      </c>
      <c r="I9" s="12">
        <f>'[1]2026FAMILIAR'!F54</f>
        <v>0</v>
      </c>
      <c r="J9" s="106">
        <f>'[1]2026FAMILIAR'!F80</f>
        <v>0</v>
      </c>
      <c r="K9" s="106">
        <f>'[1]2026FAMILIAR'!F106</f>
        <v>0</v>
      </c>
      <c r="L9" s="106">
        <f>'[1]2026FAMILIAR'!F132</f>
        <v>0</v>
      </c>
      <c r="M9" s="106">
        <f>'[1]2026FAMILIAR'!F158</f>
        <v>0</v>
      </c>
      <c r="N9" s="106">
        <f>'[1]2026FAMILIAR'!F184</f>
        <v>0</v>
      </c>
      <c r="O9" s="106">
        <f>'[1]2026FAMILIAR'!F210</f>
        <v>0</v>
      </c>
      <c r="P9" s="106">
        <f>'[1]2026FAMILIAR'!F236</f>
        <v>0</v>
      </c>
      <c r="Q9" s="106">
        <f>'[1]2026FAMILIAR'!F262</f>
        <v>0</v>
      </c>
      <c r="R9" s="107">
        <f>'[1]2026FAMILIAR'!F288</f>
        <v>0</v>
      </c>
      <c r="S9" s="13">
        <f t="shared" ref="S9:S34" si="0">SUM(G9:R9)</f>
        <v>0</v>
      </c>
      <c r="T9" s="3"/>
    </row>
    <row r="10" spans="2:20" ht="16.149999999999999" customHeight="1" x14ac:dyDescent="0.25">
      <c r="B10" s="14">
        <v>2</v>
      </c>
      <c r="C10" s="15" t="s">
        <v>28</v>
      </c>
      <c r="D10" s="16" t="s">
        <v>29</v>
      </c>
      <c r="E10" s="17" t="s">
        <v>26</v>
      </c>
      <c r="F10" s="18" t="s">
        <v>27</v>
      </c>
      <c r="G10" s="19">
        <f>'[1]2026FAMILIAR'!F3</f>
        <v>0</v>
      </c>
      <c r="H10" s="20">
        <f>'[1]2026FAMILIAR'!F29</f>
        <v>0</v>
      </c>
      <c r="I10" s="20">
        <f>'[1]2026FAMILIAR'!F55</f>
        <v>0</v>
      </c>
      <c r="J10" s="108">
        <f>'[1]2026FAMILIAR'!F81</f>
        <v>0</v>
      </c>
      <c r="K10" s="108">
        <f>'[1]2026FAMILIAR'!F107</f>
        <v>0</v>
      </c>
      <c r="L10" s="108">
        <f>'[1]2026FAMILIAR'!F133</f>
        <v>0</v>
      </c>
      <c r="M10" s="108">
        <f>'[1]2026FAMILIAR'!F159</f>
        <v>0</v>
      </c>
      <c r="N10" s="108">
        <f>'[1]2026FAMILIAR'!F185</f>
        <v>0</v>
      </c>
      <c r="O10" s="108">
        <f>'[1]2026FAMILIAR'!F211</f>
        <v>0</v>
      </c>
      <c r="P10" s="108">
        <f>'[1]2026FAMILIAR'!F237</f>
        <v>0</v>
      </c>
      <c r="Q10" s="108">
        <f>'[1]2026FAMILIAR'!F263</f>
        <v>0</v>
      </c>
      <c r="R10" s="109">
        <f>'[1]2026FAMILIAR'!F289</f>
        <v>0</v>
      </c>
      <c r="S10" s="21">
        <f t="shared" si="0"/>
        <v>0</v>
      </c>
      <c r="T10" s="3"/>
    </row>
    <row r="11" spans="2:20" ht="16.149999999999999" customHeight="1" x14ac:dyDescent="0.25">
      <c r="B11" s="14">
        <v>3</v>
      </c>
      <c r="C11" s="15" t="s">
        <v>30</v>
      </c>
      <c r="D11" s="16" t="s">
        <v>31</v>
      </c>
      <c r="E11" s="17" t="s">
        <v>26</v>
      </c>
      <c r="F11" s="18" t="s">
        <v>27</v>
      </c>
      <c r="G11" s="19">
        <f>'[1]2026FAMILIAR'!F4</f>
        <v>0</v>
      </c>
      <c r="H11" s="20">
        <f>'[1]2026FAMILIAR'!F30</f>
        <v>0</v>
      </c>
      <c r="I11" s="20">
        <f>'[1]2026FAMILIAR'!F56</f>
        <v>0</v>
      </c>
      <c r="J11" s="108">
        <f>'[1]2026FAMILIAR'!F82</f>
        <v>0</v>
      </c>
      <c r="K11" s="108">
        <f>'[1]2026FAMILIAR'!F108</f>
        <v>0</v>
      </c>
      <c r="L11" s="108">
        <f>'[1]2026FAMILIAR'!F134</f>
        <v>0</v>
      </c>
      <c r="M11" s="108">
        <f>'[1]2026FAMILIAR'!F160</f>
        <v>0</v>
      </c>
      <c r="N11" s="108">
        <f>'[1]2026FAMILIAR'!F186</f>
        <v>0</v>
      </c>
      <c r="O11" s="108">
        <f>'[1]2026FAMILIAR'!F212</f>
        <v>0</v>
      </c>
      <c r="P11" s="108">
        <f>'[1]2026FAMILIAR'!F238</f>
        <v>0</v>
      </c>
      <c r="Q11" s="108">
        <f>'[1]2026FAMILIAR'!F264</f>
        <v>0</v>
      </c>
      <c r="R11" s="109">
        <f>'[1]2026FAMILIAR'!F290</f>
        <v>0</v>
      </c>
      <c r="S11" s="21">
        <f t="shared" si="0"/>
        <v>0</v>
      </c>
      <c r="T11" s="3"/>
    </row>
    <row r="12" spans="2:20" ht="16.149999999999999" customHeight="1" x14ac:dyDescent="0.25">
      <c r="B12" s="14">
        <v>4</v>
      </c>
      <c r="C12" s="15" t="s">
        <v>32</v>
      </c>
      <c r="D12" s="16" t="s">
        <v>33</v>
      </c>
      <c r="E12" s="17" t="s">
        <v>26</v>
      </c>
      <c r="F12" s="18" t="s">
        <v>27</v>
      </c>
      <c r="G12" s="19">
        <f>'[1]2026FAMILIAR'!F5</f>
        <v>53</v>
      </c>
      <c r="H12" s="20">
        <f>'[1]2026FAMILIAR'!F31</f>
        <v>52</v>
      </c>
      <c r="I12" s="20">
        <f>'[1]2026FAMILIAR'!F57</f>
        <v>51</v>
      </c>
      <c r="J12" s="108">
        <f>'[1]2026FAMILIAR'!F83</f>
        <v>0</v>
      </c>
      <c r="K12" s="108">
        <f>'[1]2026FAMILIAR'!F109</f>
        <v>0</v>
      </c>
      <c r="L12" s="108">
        <f>'[1]2026FAMILIAR'!F135</f>
        <v>0</v>
      </c>
      <c r="M12" s="108">
        <f>'[1]2026FAMILIAR'!F161</f>
        <v>0</v>
      </c>
      <c r="N12" s="108">
        <f>'[1]2026FAMILIAR'!F187</f>
        <v>0</v>
      </c>
      <c r="O12" s="108">
        <f>'[1]2026FAMILIAR'!F213</f>
        <v>0</v>
      </c>
      <c r="P12" s="108">
        <f>'[1]2026FAMILIAR'!F239</f>
        <v>0</v>
      </c>
      <c r="Q12" s="108">
        <f>'[1]2026FAMILIAR'!F265</f>
        <v>0</v>
      </c>
      <c r="R12" s="109">
        <f>'[1]2026FAMILIAR'!F291</f>
        <v>0</v>
      </c>
      <c r="S12" s="21">
        <f t="shared" si="0"/>
        <v>156</v>
      </c>
      <c r="T12" s="3"/>
    </row>
    <row r="13" spans="2:20" ht="16.149999999999999" customHeight="1" x14ac:dyDescent="0.25">
      <c r="B13" s="14">
        <v>5</v>
      </c>
      <c r="C13" s="15" t="s">
        <v>34</v>
      </c>
      <c r="D13" s="16" t="s">
        <v>35</v>
      </c>
      <c r="E13" s="17" t="s">
        <v>26</v>
      </c>
      <c r="F13" s="18" t="s">
        <v>27</v>
      </c>
      <c r="G13" s="19">
        <f>'[1]2026FAMILIAR'!F6</f>
        <v>46</v>
      </c>
      <c r="H13" s="20">
        <f>'[1]2026FAMILIAR'!F32</f>
        <v>52</v>
      </c>
      <c r="I13" s="20">
        <f>'[1]2026FAMILIAR'!F58</f>
        <v>51</v>
      </c>
      <c r="J13" s="108">
        <f>'[1]2026FAMILIAR'!F84</f>
        <v>0</v>
      </c>
      <c r="K13" s="108">
        <f>'[1]2026FAMILIAR'!F110</f>
        <v>0</v>
      </c>
      <c r="L13" s="108">
        <f>'[1]2026FAMILIAR'!F136</f>
        <v>0</v>
      </c>
      <c r="M13" s="108">
        <f>'[1]2026FAMILIAR'!F162</f>
        <v>0</v>
      </c>
      <c r="N13" s="108">
        <f>'[1]2026FAMILIAR'!F188</f>
        <v>0</v>
      </c>
      <c r="O13" s="108">
        <f>'[1]2026FAMILIAR'!F214</f>
        <v>0</v>
      </c>
      <c r="P13" s="108">
        <f>'[1]2026FAMILIAR'!F240</f>
        <v>0</v>
      </c>
      <c r="Q13" s="108">
        <f>'[1]2026FAMILIAR'!F266</f>
        <v>0</v>
      </c>
      <c r="R13" s="109">
        <f>'[1]2026FAMILIAR'!F292</f>
        <v>0</v>
      </c>
      <c r="S13" s="21">
        <f t="shared" si="0"/>
        <v>149</v>
      </c>
      <c r="T13" s="3"/>
    </row>
    <row r="14" spans="2:20" ht="16.149999999999999" customHeight="1" x14ac:dyDescent="0.25">
      <c r="B14" s="14">
        <v>6</v>
      </c>
      <c r="C14" s="15" t="s">
        <v>36</v>
      </c>
      <c r="D14" s="16" t="s">
        <v>37</v>
      </c>
      <c r="E14" s="17" t="s">
        <v>26</v>
      </c>
      <c r="F14" s="18" t="s">
        <v>27</v>
      </c>
      <c r="G14" s="19">
        <f>'[1]2026FAMILIAR'!F7</f>
        <v>49</v>
      </c>
      <c r="H14" s="20">
        <f>'[1]2026FAMILIAR'!F33</f>
        <v>52</v>
      </c>
      <c r="I14" s="20">
        <f>'[1]2026FAMILIAR'!F59</f>
        <v>51</v>
      </c>
      <c r="J14" s="108">
        <f>'[1]2026FAMILIAR'!F85</f>
        <v>0</v>
      </c>
      <c r="K14" s="108">
        <f>'[1]2026FAMILIAR'!F111</f>
        <v>0</v>
      </c>
      <c r="L14" s="108">
        <f>'[1]2026FAMILIAR'!F137</f>
        <v>0</v>
      </c>
      <c r="M14" s="108">
        <f>'[1]2026FAMILIAR'!F163</f>
        <v>0</v>
      </c>
      <c r="N14" s="108">
        <f>'[1]2026FAMILIAR'!F189</f>
        <v>0</v>
      </c>
      <c r="O14" s="108">
        <f>'[1]2026FAMILIAR'!F215</f>
        <v>0</v>
      </c>
      <c r="P14" s="108">
        <f>'[1]2026FAMILIAR'!F241</f>
        <v>0</v>
      </c>
      <c r="Q14" s="108">
        <f>'[1]2026FAMILIAR'!F267</f>
        <v>0</v>
      </c>
      <c r="R14" s="109">
        <f>'[1]2026FAMILIAR'!F293</f>
        <v>0</v>
      </c>
      <c r="S14" s="21">
        <f t="shared" si="0"/>
        <v>152</v>
      </c>
      <c r="T14" s="3"/>
    </row>
    <row r="15" spans="2:20" ht="16.149999999999999" customHeight="1" x14ac:dyDescent="0.25">
      <c r="B15" s="14">
        <v>7</v>
      </c>
      <c r="C15" s="15" t="s">
        <v>38</v>
      </c>
      <c r="D15" s="16" t="s">
        <v>39</v>
      </c>
      <c r="E15" s="17" t="s">
        <v>26</v>
      </c>
      <c r="F15" s="18" t="s">
        <v>27</v>
      </c>
      <c r="G15" s="19">
        <f>'[1]2026FAMILIAR'!F8</f>
        <v>43</v>
      </c>
      <c r="H15" s="20">
        <f>'[1]2026FAMILIAR'!F34</f>
        <v>48</v>
      </c>
      <c r="I15" s="20">
        <f>'[1]2026FAMILIAR'!F60</f>
        <v>56</v>
      </c>
      <c r="J15" s="108">
        <f>'[1]2026FAMILIAR'!F86</f>
        <v>0</v>
      </c>
      <c r="K15" s="108">
        <f>'[1]2026FAMILIAR'!F112</f>
        <v>0</v>
      </c>
      <c r="L15" s="108">
        <f>'[1]2026FAMILIAR'!F138</f>
        <v>0</v>
      </c>
      <c r="M15" s="108">
        <f>'[1]2026FAMILIAR'!F164</f>
        <v>0</v>
      </c>
      <c r="N15" s="108">
        <f>'[1]2026FAMILIAR'!F190</f>
        <v>0</v>
      </c>
      <c r="O15" s="108">
        <f>'[1]2026FAMILIAR'!F216</f>
        <v>0</v>
      </c>
      <c r="P15" s="108">
        <f>'[1]2026FAMILIAR'!F242</f>
        <v>0</v>
      </c>
      <c r="Q15" s="108">
        <f>'[1]2026FAMILIAR'!F268</f>
        <v>0</v>
      </c>
      <c r="R15" s="109">
        <f>'[1]2026FAMILIAR'!F294</f>
        <v>0</v>
      </c>
      <c r="S15" s="21">
        <f t="shared" si="0"/>
        <v>147</v>
      </c>
      <c r="T15" s="3"/>
    </row>
    <row r="16" spans="2:20" ht="16.149999999999999" customHeight="1" x14ac:dyDescent="0.25">
      <c r="B16" s="14">
        <v>8</v>
      </c>
      <c r="C16" s="15" t="s">
        <v>40</v>
      </c>
      <c r="D16" s="16" t="s">
        <v>41</v>
      </c>
      <c r="E16" s="17" t="s">
        <v>26</v>
      </c>
      <c r="F16" s="18" t="s">
        <v>27</v>
      </c>
      <c r="G16" s="19">
        <f>'[1]2026FAMILIAR'!F9</f>
        <v>47</v>
      </c>
      <c r="H16" s="20">
        <f>'[1]2026FAMILIAR'!F35</f>
        <v>47</v>
      </c>
      <c r="I16" s="20">
        <f>'[1]2026FAMILIAR'!F61</f>
        <v>45</v>
      </c>
      <c r="J16" s="108">
        <f>'[1]2026FAMILIAR'!F87</f>
        <v>0</v>
      </c>
      <c r="K16" s="108">
        <f>'[1]2026FAMILIAR'!F113</f>
        <v>0</v>
      </c>
      <c r="L16" s="108">
        <f>'[1]2026FAMILIAR'!F139</f>
        <v>0</v>
      </c>
      <c r="M16" s="108">
        <f>'[1]2026FAMILIAR'!F165</f>
        <v>0</v>
      </c>
      <c r="N16" s="108">
        <f>'[1]2026FAMILIAR'!F191</f>
        <v>0</v>
      </c>
      <c r="O16" s="108">
        <f>'[1]2026FAMILIAR'!F217</f>
        <v>0</v>
      </c>
      <c r="P16" s="108">
        <f>'[1]2026FAMILIAR'!F243</f>
        <v>0</v>
      </c>
      <c r="Q16" s="108">
        <f>'[1]2026FAMILIAR'!F269</f>
        <v>0</v>
      </c>
      <c r="R16" s="109">
        <f>'[1]2026FAMILIAR'!F295</f>
        <v>0</v>
      </c>
      <c r="S16" s="21">
        <f t="shared" si="0"/>
        <v>139</v>
      </c>
      <c r="T16" s="3"/>
    </row>
    <row r="17" spans="2:20" ht="16.149999999999999" customHeight="1" x14ac:dyDescent="0.25">
      <c r="B17" s="14">
        <v>9</v>
      </c>
      <c r="C17" s="15" t="s">
        <v>42</v>
      </c>
      <c r="D17" s="16" t="s">
        <v>43</v>
      </c>
      <c r="E17" s="17" t="s">
        <v>26</v>
      </c>
      <c r="F17" s="18" t="s">
        <v>27</v>
      </c>
      <c r="G17" s="19">
        <f>'[1]2026FAMILIAR'!F10</f>
        <v>48</v>
      </c>
      <c r="H17" s="20">
        <f>'[1]2026FAMILIAR'!F36</f>
        <v>48</v>
      </c>
      <c r="I17" s="20">
        <f>'[1]2026FAMILIAR'!F62</f>
        <v>50</v>
      </c>
      <c r="J17" s="108">
        <f>'[1]2026FAMILIAR'!F88</f>
        <v>0</v>
      </c>
      <c r="K17" s="108">
        <f>'[1]2026FAMILIAR'!F114</f>
        <v>0</v>
      </c>
      <c r="L17" s="108">
        <f>'[1]2026FAMILIAR'!F140</f>
        <v>0</v>
      </c>
      <c r="M17" s="108">
        <f>'[1]2026FAMILIAR'!F166</f>
        <v>0</v>
      </c>
      <c r="N17" s="108">
        <f>'[1]2026FAMILIAR'!F192</f>
        <v>0</v>
      </c>
      <c r="O17" s="108">
        <f>'[1]2026FAMILIAR'!F218</f>
        <v>0</v>
      </c>
      <c r="P17" s="108">
        <f>'[1]2026FAMILIAR'!F244</f>
        <v>0</v>
      </c>
      <c r="Q17" s="108">
        <f>'[1]2026FAMILIAR'!F270</f>
        <v>0</v>
      </c>
      <c r="R17" s="109">
        <f>'[1]2026FAMILIAR'!F296</f>
        <v>0</v>
      </c>
      <c r="S17" s="21">
        <f t="shared" si="0"/>
        <v>146</v>
      </c>
      <c r="T17" s="3"/>
    </row>
    <row r="18" spans="2:20" ht="16.149999999999999" customHeight="1" thickBot="1" x14ac:dyDescent="0.3">
      <c r="B18" s="22">
        <v>10</v>
      </c>
      <c r="C18" s="23" t="s">
        <v>44</v>
      </c>
      <c r="D18" s="24" t="s">
        <v>45</v>
      </c>
      <c r="E18" s="25" t="s">
        <v>26</v>
      </c>
      <c r="F18" s="26" t="s">
        <v>27</v>
      </c>
      <c r="G18" s="27">
        <f>'[1]2026FAMILIAR'!F11</f>
        <v>45</v>
      </c>
      <c r="H18" s="28">
        <f>'[1]2026FAMILIAR'!F37</f>
        <v>51</v>
      </c>
      <c r="I18" s="28">
        <f>'[1]2026FAMILIAR'!F63</f>
        <v>51</v>
      </c>
      <c r="J18" s="110">
        <f>'[1]2026FAMILIAR'!F89</f>
        <v>0</v>
      </c>
      <c r="K18" s="110">
        <f>'[1]2026FAMILIAR'!F115</f>
        <v>0</v>
      </c>
      <c r="L18" s="110">
        <f>'[1]2026FAMILIAR'!F141</f>
        <v>0</v>
      </c>
      <c r="M18" s="110">
        <f>'[1]2026FAMILIAR'!F167</f>
        <v>0</v>
      </c>
      <c r="N18" s="110">
        <f>'[1]2026FAMILIAR'!F193</f>
        <v>0</v>
      </c>
      <c r="O18" s="110">
        <f>'[1]2026FAMILIAR'!F219</f>
        <v>0</v>
      </c>
      <c r="P18" s="110">
        <f>'[1]2026FAMILIAR'!F245</f>
        <v>0</v>
      </c>
      <c r="Q18" s="110">
        <f>'[1]2026FAMILIAR'!F271</f>
        <v>0</v>
      </c>
      <c r="R18" s="111">
        <f>'[1]2026FAMILIAR'!F297</f>
        <v>0</v>
      </c>
      <c r="S18" s="29">
        <f t="shared" si="0"/>
        <v>147</v>
      </c>
      <c r="T18" s="3"/>
    </row>
    <row r="19" spans="2:20" ht="16.149999999999999" customHeight="1" thickBot="1" x14ac:dyDescent="0.3">
      <c r="B19" s="30">
        <v>11</v>
      </c>
      <c r="C19" s="31" t="s">
        <v>46</v>
      </c>
      <c r="D19" s="32" t="s">
        <v>25</v>
      </c>
      <c r="E19" s="33" t="s">
        <v>47</v>
      </c>
      <c r="F19" s="34" t="s">
        <v>48</v>
      </c>
      <c r="G19" s="35">
        <f>'[1]2026FAMILIAR'!F12</f>
        <v>31</v>
      </c>
      <c r="H19" s="35">
        <f>'[1]2026FAMILIAR'!F38</f>
        <v>20</v>
      </c>
      <c r="I19" s="35">
        <f>'[1]2026FAMILIAR'!F64</f>
        <v>25</v>
      </c>
      <c r="J19" s="112">
        <f>'[1]2026FAMILIAR'!F90</f>
        <v>0</v>
      </c>
      <c r="K19" s="112">
        <f>'[1]2026FAMILIAR'!F116</f>
        <v>0</v>
      </c>
      <c r="L19" s="112">
        <f>'[1]2026FAMILIAR'!F142</f>
        <v>0</v>
      </c>
      <c r="M19" s="112">
        <f>'[1]2026FAMILIAR'!F168</f>
        <v>0</v>
      </c>
      <c r="N19" s="113">
        <f>'[1]2026FAMILIAR'!F194</f>
        <v>0</v>
      </c>
      <c r="O19" s="113">
        <f>'[1]2026FAMILIAR'!F220</f>
        <v>0</v>
      </c>
      <c r="P19" s="113">
        <f>'[1]2026FAMILIAR'!F246</f>
        <v>0</v>
      </c>
      <c r="Q19" s="113">
        <f>'[1]2026FAMILIAR'!F272</f>
        <v>0</v>
      </c>
      <c r="R19" s="114">
        <f>'[1]2026FAMILIAR'!F298</f>
        <v>0</v>
      </c>
      <c r="S19" s="37">
        <f t="shared" si="0"/>
        <v>76</v>
      </c>
      <c r="T19" s="3"/>
    </row>
    <row r="20" spans="2:20" ht="16.149999999999999" customHeight="1" thickBot="1" x14ac:dyDescent="0.3">
      <c r="B20" s="38">
        <v>12</v>
      </c>
      <c r="C20" s="39" t="s">
        <v>49</v>
      </c>
      <c r="D20" s="40" t="s">
        <v>25</v>
      </c>
      <c r="E20" s="41" t="s">
        <v>50</v>
      </c>
      <c r="F20" s="42" t="s">
        <v>51</v>
      </c>
      <c r="G20" s="43">
        <f>'[1]2026FAMILIAR'!F13</f>
        <v>43</v>
      </c>
      <c r="H20" s="43">
        <f>'[1]2026FAMILIAR'!F39</f>
        <v>37</v>
      </c>
      <c r="I20" s="43">
        <f>'[1]2026FAMILIAR'!F65</f>
        <v>47</v>
      </c>
      <c r="J20" s="115">
        <f>'[1]2026FAMILIAR'!F91</f>
        <v>0</v>
      </c>
      <c r="K20" s="115">
        <f>'[1]2026FAMILIAR'!F117</f>
        <v>0</v>
      </c>
      <c r="L20" s="115">
        <f>'[1]2026FAMILIAR'!F143</f>
        <v>0</v>
      </c>
      <c r="M20" s="115">
        <f>'[1]2026FAMILIAR'!F169</f>
        <v>0</v>
      </c>
      <c r="N20" s="115">
        <f>'[1]2026FAMILIAR'!F195</f>
        <v>0</v>
      </c>
      <c r="O20" s="115">
        <f>'[1]2026FAMILIAR'!F221</f>
        <v>0</v>
      </c>
      <c r="P20" s="115">
        <f>'[1]2026FAMILIAR'!F247</f>
        <v>0</v>
      </c>
      <c r="Q20" s="115">
        <f>'[1]2026FAMILIAR'!F273</f>
        <v>0</v>
      </c>
      <c r="R20" s="116">
        <f>'[1]2026FAMILIAR'!F299</f>
        <v>0</v>
      </c>
      <c r="S20" s="44">
        <f t="shared" si="0"/>
        <v>127</v>
      </c>
      <c r="T20" s="3"/>
    </row>
    <row r="21" spans="2:20" ht="16.149999999999999" customHeight="1" x14ac:dyDescent="0.25">
      <c r="B21" s="45">
        <v>13</v>
      </c>
      <c r="C21" s="46" t="s">
        <v>52</v>
      </c>
      <c r="D21" s="47" t="s">
        <v>25</v>
      </c>
      <c r="E21" s="48" t="s">
        <v>53</v>
      </c>
      <c r="F21" s="49" t="s">
        <v>54</v>
      </c>
      <c r="G21" s="11">
        <f>'[1]2026FAMILIAR'!F14</f>
        <v>81</v>
      </c>
      <c r="H21" s="12">
        <f>'[1]2026FAMILIAR'!F40</f>
        <v>61</v>
      </c>
      <c r="I21" s="12">
        <f>'[1]2026FAMILIAR'!F66</f>
        <v>65</v>
      </c>
      <c r="J21" s="106">
        <f>'[1]2026FAMILIAR'!F92</f>
        <v>0</v>
      </c>
      <c r="K21" s="106">
        <f>'[1]2026FAMILIAR'!F118</f>
        <v>0</v>
      </c>
      <c r="L21" s="106">
        <f>'[1]2026FAMILIAR'!F144</f>
        <v>0</v>
      </c>
      <c r="M21" s="106">
        <f>'[1]2026FAMILIAR'!F170</f>
        <v>0</v>
      </c>
      <c r="N21" s="106">
        <f>'[1]2026FAMILIAR'!F196</f>
        <v>0</v>
      </c>
      <c r="O21" s="106">
        <f>'[1]2026FAMILIAR'!F222</f>
        <v>0</v>
      </c>
      <c r="P21" s="106">
        <f>'[1]2026FAMILIAR'!F248</f>
        <v>0</v>
      </c>
      <c r="Q21" s="106">
        <f>'[1]2026FAMILIAR'!F274</f>
        <v>0</v>
      </c>
      <c r="R21" s="107">
        <f>'[1]2026FAMILIAR'!F300</f>
        <v>0</v>
      </c>
      <c r="S21" s="50">
        <f t="shared" si="0"/>
        <v>207</v>
      </c>
      <c r="T21" s="3"/>
    </row>
    <row r="22" spans="2:20" ht="16.149999999999999" customHeight="1" x14ac:dyDescent="0.25">
      <c r="B22" s="30">
        <v>14</v>
      </c>
      <c r="C22" s="31" t="s">
        <v>55</v>
      </c>
      <c r="D22" s="32" t="s">
        <v>29</v>
      </c>
      <c r="E22" s="33" t="s">
        <v>53</v>
      </c>
      <c r="F22" s="51" t="s">
        <v>54</v>
      </c>
      <c r="G22" s="19">
        <f>'[1]2026FAMILIAR'!F15</f>
        <v>77</v>
      </c>
      <c r="H22" s="20">
        <f>'[1]2026FAMILIAR'!F41</f>
        <v>60</v>
      </c>
      <c r="I22" s="20">
        <f>'[1]2026FAMILIAR'!F67</f>
        <v>65</v>
      </c>
      <c r="J22" s="108">
        <f>'[1]2026FAMILIAR'!F93</f>
        <v>0</v>
      </c>
      <c r="K22" s="108">
        <f>'[1]2026FAMILIAR'!F119</f>
        <v>0</v>
      </c>
      <c r="L22" s="108">
        <f>'[1]2026FAMILIAR'!F145</f>
        <v>0</v>
      </c>
      <c r="M22" s="108">
        <f>'[1]2026FAMILIAR'!F171</f>
        <v>0</v>
      </c>
      <c r="N22" s="108">
        <f>'[1]2026FAMILIAR'!F197</f>
        <v>0</v>
      </c>
      <c r="O22" s="108">
        <f>'[1]2026FAMILIAR'!F223</f>
        <v>0</v>
      </c>
      <c r="P22" s="108">
        <f>'[1]2026FAMILIAR'!F249</f>
        <v>0</v>
      </c>
      <c r="Q22" s="108">
        <f>'[1]2026FAMILIAR'!F275</f>
        <v>0</v>
      </c>
      <c r="R22" s="109">
        <f>'[1]2026FAMILIAR'!F301</f>
        <v>0</v>
      </c>
      <c r="S22" s="52">
        <f t="shared" si="0"/>
        <v>202</v>
      </c>
      <c r="T22" s="3"/>
    </row>
    <row r="23" spans="2:20" ht="16.149999999999999" customHeight="1" thickBot="1" x14ac:dyDescent="0.3">
      <c r="B23" s="53">
        <v>15</v>
      </c>
      <c r="C23" s="54" t="s">
        <v>56</v>
      </c>
      <c r="D23" s="55" t="s">
        <v>31</v>
      </c>
      <c r="E23" s="56" t="s">
        <v>53</v>
      </c>
      <c r="F23" s="57" t="s">
        <v>54</v>
      </c>
      <c r="G23" s="58">
        <f>'[1]2026FAMILIAR'!F16</f>
        <v>0</v>
      </c>
      <c r="H23" s="59">
        <f>'[1]2026FAMILIAR'!F42</f>
        <v>0</v>
      </c>
      <c r="I23" s="59">
        <f>'[1]2026FAMILIAR'!F68</f>
        <v>0</v>
      </c>
      <c r="J23" s="117">
        <f>'[1]2026FAMILIAR'!F94</f>
        <v>0</v>
      </c>
      <c r="K23" s="117">
        <f>'[1]2026FAMILIAR'!F120</f>
        <v>0</v>
      </c>
      <c r="L23" s="117">
        <f>'[1]2026FAMILIAR'!F146</f>
        <v>0</v>
      </c>
      <c r="M23" s="117">
        <f>'[1]2026FAMILIAR'!F172</f>
        <v>0</v>
      </c>
      <c r="N23" s="117">
        <f>'[1]2026FAMILIAR'!F198</f>
        <v>0</v>
      </c>
      <c r="O23" s="117">
        <f>'[1]2026FAMILIAR'!F224</f>
        <v>0</v>
      </c>
      <c r="P23" s="117">
        <f>'[1]2026FAMILIAR'!F250</f>
        <v>0</v>
      </c>
      <c r="Q23" s="117">
        <f>'[1]2026FAMILIAR'!F276</f>
        <v>0</v>
      </c>
      <c r="R23" s="118">
        <f>'[1]2026FAMILIAR'!F302</f>
        <v>0</v>
      </c>
      <c r="S23" s="60">
        <f t="shared" si="0"/>
        <v>0</v>
      </c>
      <c r="T23" s="3"/>
    </row>
    <row r="24" spans="2:20" ht="16.149999999999999" customHeight="1" x14ac:dyDescent="0.25">
      <c r="B24" s="6">
        <v>16</v>
      </c>
      <c r="C24" s="7" t="s">
        <v>57</v>
      </c>
      <c r="D24" s="8" t="s">
        <v>25</v>
      </c>
      <c r="E24" s="9" t="s">
        <v>58</v>
      </c>
      <c r="F24" s="61" t="s">
        <v>59</v>
      </c>
      <c r="G24" s="11">
        <f>'[1]2026FAMILIAR'!F17</f>
        <v>55</v>
      </c>
      <c r="H24" s="12">
        <f>'[1]2026FAMILIAR'!F43</f>
        <v>43</v>
      </c>
      <c r="I24" s="12">
        <f>'[1]2026FAMILIAR'!F69</f>
        <v>51</v>
      </c>
      <c r="J24" s="106">
        <f>'[1]2026FAMILIAR'!F95</f>
        <v>0</v>
      </c>
      <c r="K24" s="106">
        <f>'[1]2026FAMILIAR'!F121</f>
        <v>0</v>
      </c>
      <c r="L24" s="106">
        <f>'[1]2026FAMILIAR'!F147</f>
        <v>0</v>
      </c>
      <c r="M24" s="106">
        <f>'[1]2026FAMILIAR'!F173</f>
        <v>0</v>
      </c>
      <c r="N24" s="106">
        <f>'[1]2026FAMILIAR'!F199</f>
        <v>0</v>
      </c>
      <c r="O24" s="106">
        <f>'[1]2026FAMILIAR'!F225</f>
        <v>0</v>
      </c>
      <c r="P24" s="106">
        <f>'[1]2026FAMILIAR'!F251</f>
        <v>0</v>
      </c>
      <c r="Q24" s="106">
        <f>'[1]2026FAMILIAR'!F277</f>
        <v>0</v>
      </c>
      <c r="R24" s="107">
        <f>'[1]2026FAMILIAR'!F303</f>
        <v>0</v>
      </c>
      <c r="S24" s="13">
        <f t="shared" si="0"/>
        <v>149</v>
      </c>
      <c r="T24" s="3"/>
    </row>
    <row r="25" spans="2:20" ht="16.149999999999999" customHeight="1" thickBot="1" x14ac:dyDescent="0.3">
      <c r="B25" s="22">
        <v>17</v>
      </c>
      <c r="C25" s="23" t="s">
        <v>60</v>
      </c>
      <c r="D25" s="24" t="s">
        <v>29</v>
      </c>
      <c r="E25" s="25" t="s">
        <v>58</v>
      </c>
      <c r="F25" s="62" t="s">
        <v>59</v>
      </c>
      <c r="G25" s="58">
        <f>'[1]2026FAMILIAR'!F18</f>
        <v>54</v>
      </c>
      <c r="H25" s="59">
        <f>'[1]2026FAMILIAR'!F44</f>
        <v>42</v>
      </c>
      <c r="I25" s="59">
        <f>'[1]2026FAMILIAR'!F70</f>
        <v>58</v>
      </c>
      <c r="J25" s="117">
        <f>'[1]2026FAMILIAR'!F96</f>
        <v>0</v>
      </c>
      <c r="K25" s="117">
        <f>'[1]2026FAMILIAR'!F122</f>
        <v>0</v>
      </c>
      <c r="L25" s="117">
        <f>'[1]2026FAMILIAR'!F148</f>
        <v>0</v>
      </c>
      <c r="M25" s="117">
        <f>'[1]2026FAMILIAR'!F174</f>
        <v>0</v>
      </c>
      <c r="N25" s="117">
        <f>'[1]2026FAMILIAR'!F200</f>
        <v>0</v>
      </c>
      <c r="O25" s="117">
        <f>'[1]2026FAMILIAR'!F226</f>
        <v>0</v>
      </c>
      <c r="P25" s="117">
        <f>'[1]2026FAMILIAR'!F252</f>
        <v>0</v>
      </c>
      <c r="Q25" s="117">
        <f>'[1]2026FAMILIAR'!F278</f>
        <v>0</v>
      </c>
      <c r="R25" s="118">
        <f>'[1]2026FAMILIAR'!F304</f>
        <v>0</v>
      </c>
      <c r="S25" s="29">
        <f t="shared" si="0"/>
        <v>154</v>
      </c>
      <c r="T25" s="3"/>
    </row>
    <row r="26" spans="2:20" ht="16.149999999999999" customHeight="1" x14ac:dyDescent="0.25">
      <c r="B26" s="6">
        <v>18</v>
      </c>
      <c r="C26" s="7" t="s">
        <v>61</v>
      </c>
      <c r="D26" s="8" t="s">
        <v>25</v>
      </c>
      <c r="E26" s="9" t="s">
        <v>62</v>
      </c>
      <c r="F26" s="63" t="s">
        <v>63</v>
      </c>
      <c r="G26" s="11">
        <f>'[1]2026FAMILIAR'!F19</f>
        <v>109</v>
      </c>
      <c r="H26" s="12">
        <f>'[1]2026FAMILIAR'!F45</f>
        <v>94</v>
      </c>
      <c r="I26" s="12">
        <f>'[1]2026FAMILIAR'!F71</f>
        <v>159</v>
      </c>
      <c r="J26" s="106">
        <f>'[1]2026FAMILIAR'!F97</f>
        <v>0</v>
      </c>
      <c r="K26" s="106">
        <f>'[1]2026FAMILIAR'!F123</f>
        <v>0</v>
      </c>
      <c r="L26" s="106">
        <f>'[1]2026FAMILIAR'!F149</f>
        <v>0</v>
      </c>
      <c r="M26" s="106">
        <f>'[1]2026FAMILIAR'!F175</f>
        <v>0</v>
      </c>
      <c r="N26" s="106">
        <f>'[1]2026FAMILIAR'!F201</f>
        <v>0</v>
      </c>
      <c r="O26" s="106">
        <f>'[1]2026FAMILIAR'!F227</f>
        <v>0</v>
      </c>
      <c r="P26" s="106">
        <f>'[1]2026FAMILIAR'!F253</f>
        <v>0</v>
      </c>
      <c r="Q26" s="106">
        <f>'[1]2026FAMILIAR'!F279</f>
        <v>0</v>
      </c>
      <c r="R26" s="107">
        <f>'[1]2026FAMILIAR'!F305</f>
        <v>0</v>
      </c>
      <c r="S26" s="13">
        <f t="shared" si="0"/>
        <v>362</v>
      </c>
      <c r="T26" s="3"/>
    </row>
    <row r="27" spans="2:20" ht="16.149999999999999" customHeight="1" x14ac:dyDescent="0.25">
      <c r="B27" s="14">
        <v>19</v>
      </c>
      <c r="C27" s="15" t="s">
        <v>64</v>
      </c>
      <c r="D27" s="16" t="s">
        <v>29</v>
      </c>
      <c r="E27" s="17" t="s">
        <v>62</v>
      </c>
      <c r="F27" s="64" t="s">
        <v>63</v>
      </c>
      <c r="G27" s="19">
        <f>'[1]2026FAMILIAR'!F20</f>
        <v>76</v>
      </c>
      <c r="H27" s="20">
        <f>'[1]2026FAMILIAR'!F46</f>
        <v>89</v>
      </c>
      <c r="I27" s="20">
        <f>'[1]2026FAMILIAR'!F72</f>
        <v>162</v>
      </c>
      <c r="J27" s="108">
        <f>'[1]2026FAMILIAR'!F98</f>
        <v>0</v>
      </c>
      <c r="K27" s="108">
        <f>'[1]2026FAMILIAR'!F124</f>
        <v>0</v>
      </c>
      <c r="L27" s="108">
        <f>'[1]2026FAMILIAR'!F150</f>
        <v>0</v>
      </c>
      <c r="M27" s="108">
        <f>'[1]2026FAMILIAR'!F176</f>
        <v>0</v>
      </c>
      <c r="N27" s="108">
        <f>'[1]2026FAMILIAR'!F202</f>
        <v>0</v>
      </c>
      <c r="O27" s="108">
        <f>'[1]2026FAMILIAR'!F228</f>
        <v>0</v>
      </c>
      <c r="P27" s="108">
        <f>'[1]2026FAMILIAR'!F254</f>
        <v>0</v>
      </c>
      <c r="Q27" s="108">
        <f>'[1]2026FAMILIAR'!F280</f>
        <v>0</v>
      </c>
      <c r="R27" s="109">
        <f>'[1]2026FAMILIAR'!F306</f>
        <v>0</v>
      </c>
      <c r="S27" s="21">
        <f t="shared" si="0"/>
        <v>327</v>
      </c>
      <c r="T27" s="3"/>
    </row>
    <row r="28" spans="2:20" ht="16.149999999999999" customHeight="1" thickBot="1" x14ac:dyDescent="0.3">
      <c r="B28" s="22">
        <v>20</v>
      </c>
      <c r="C28" s="23" t="s">
        <v>65</v>
      </c>
      <c r="D28" s="24" t="s">
        <v>31</v>
      </c>
      <c r="E28" s="25" t="s">
        <v>62</v>
      </c>
      <c r="F28" s="65" t="s">
        <v>63</v>
      </c>
      <c r="G28" s="27">
        <f>'[1]2026FAMILIAR'!F21</f>
        <v>0</v>
      </c>
      <c r="H28" s="28">
        <f>'[1]2026FAMILIAR'!F47</f>
        <v>0</v>
      </c>
      <c r="I28" s="28">
        <f>'[1]2026FAMILIAR'!F73</f>
        <v>0</v>
      </c>
      <c r="J28" s="110">
        <f>'[1]2026FAMILIAR'!F99</f>
        <v>0</v>
      </c>
      <c r="K28" s="110">
        <f>'[1]2026FAMILIAR'!F125</f>
        <v>0</v>
      </c>
      <c r="L28" s="110">
        <f>'[1]2026FAMILIAR'!F151</f>
        <v>0</v>
      </c>
      <c r="M28" s="110">
        <f>'[1]2026FAMILIAR'!F177</f>
        <v>0</v>
      </c>
      <c r="N28" s="110">
        <f>'[1]2026FAMILIAR'!F203</f>
        <v>0</v>
      </c>
      <c r="O28" s="110">
        <f>'[1]2026FAMILIAR'!F229</f>
        <v>0</v>
      </c>
      <c r="P28" s="110">
        <f>'[1]2026FAMILIAR'!F255</f>
        <v>0</v>
      </c>
      <c r="Q28" s="110">
        <f>'[1]2026FAMILIAR'!F281</f>
        <v>0</v>
      </c>
      <c r="R28" s="111">
        <f>'[1]2026FAMILIAR'!F307</f>
        <v>0</v>
      </c>
      <c r="S28" s="29">
        <f t="shared" si="0"/>
        <v>0</v>
      </c>
      <c r="T28" s="3"/>
    </row>
    <row r="29" spans="2:20" ht="16.149999999999999" customHeight="1" thickBot="1" x14ac:dyDescent="0.3">
      <c r="B29" s="30">
        <v>21</v>
      </c>
      <c r="C29" s="31" t="s">
        <v>66</v>
      </c>
      <c r="D29" s="32" t="s">
        <v>67</v>
      </c>
      <c r="E29" s="33" t="s">
        <v>68</v>
      </c>
      <c r="F29" s="66" t="s">
        <v>69</v>
      </c>
      <c r="G29" s="36">
        <f>'[1]2026FAMILIAR'!F22</f>
        <v>49</v>
      </c>
      <c r="H29" s="36">
        <f>'[1]2026FAMILIAR'!F48</f>
        <v>59</v>
      </c>
      <c r="I29" s="36">
        <f>'[1]2026FAMILIAR'!F74</f>
        <v>52</v>
      </c>
      <c r="J29" s="113">
        <f>'[1]2026FAMILIAR'!F100</f>
        <v>0</v>
      </c>
      <c r="K29" s="113">
        <f>'[1]2026FAMILIAR'!F126</f>
        <v>0</v>
      </c>
      <c r="L29" s="113">
        <f>'[1]2026FAMILIAR'!F152</f>
        <v>0</v>
      </c>
      <c r="M29" s="113">
        <f>'[1]2026FAMILIAR'!F178</f>
        <v>0</v>
      </c>
      <c r="N29" s="113">
        <f>'[1]2026FAMILIAR'!F204</f>
        <v>0</v>
      </c>
      <c r="O29" s="113">
        <f>'[1]2026FAMILIAR'!F230</f>
        <v>0</v>
      </c>
      <c r="P29" s="113">
        <f>'[1]2026FAMILIAR'!F256</f>
        <v>0</v>
      </c>
      <c r="Q29" s="113">
        <f>'[1]2026FAMILIAR'!F282</f>
        <v>0</v>
      </c>
      <c r="R29" s="114">
        <f>'[1]2026FAMILIAR'!F308</f>
        <v>0</v>
      </c>
      <c r="S29" s="37">
        <f t="shared" si="0"/>
        <v>160</v>
      </c>
      <c r="T29" s="3"/>
    </row>
    <row r="30" spans="2:20" ht="16.149999999999999" customHeight="1" x14ac:dyDescent="0.25">
      <c r="B30" s="6">
        <v>22</v>
      </c>
      <c r="C30" s="7" t="s">
        <v>70</v>
      </c>
      <c r="D30" s="8" t="s">
        <v>25</v>
      </c>
      <c r="E30" s="9" t="s">
        <v>71</v>
      </c>
      <c r="F30" s="67" t="s">
        <v>72</v>
      </c>
      <c r="G30" s="11">
        <f>'[1]2026FAMILIAR'!F23</f>
        <v>63</v>
      </c>
      <c r="H30" s="12">
        <f>'[1]2026FAMILIAR'!F49</f>
        <v>76</v>
      </c>
      <c r="I30" s="12">
        <f>'[1]2026FAMILIAR'!F75</f>
        <v>48</v>
      </c>
      <c r="J30" s="106">
        <f>'[1]2026FAMILIAR'!F101</f>
        <v>0</v>
      </c>
      <c r="K30" s="106">
        <f>'[1]2026FAMILIAR'!F127</f>
        <v>0</v>
      </c>
      <c r="L30" s="106">
        <f>'[1]2026FAMILIAR'!F153</f>
        <v>0</v>
      </c>
      <c r="M30" s="106">
        <f>'[1]2026FAMILIAR'!F179</f>
        <v>0</v>
      </c>
      <c r="N30" s="106">
        <f>'[1]2026FAMILIAR'!F205</f>
        <v>0</v>
      </c>
      <c r="O30" s="106">
        <f>'[1]2026FAMILIAR'!F231</f>
        <v>0</v>
      </c>
      <c r="P30" s="106">
        <f>'[1]2026FAMILIAR'!F257</f>
        <v>0</v>
      </c>
      <c r="Q30" s="106">
        <f>'[1]2026FAMILIAR'!F283</f>
        <v>0</v>
      </c>
      <c r="R30" s="107">
        <f>'[1]2026FAMILIAR'!F309</f>
        <v>0</v>
      </c>
      <c r="S30" s="13">
        <f t="shared" si="0"/>
        <v>187</v>
      </c>
      <c r="T30" s="3"/>
    </row>
    <row r="31" spans="2:20" ht="16.149999999999999" customHeight="1" thickBot="1" x14ac:dyDescent="0.3">
      <c r="B31" s="22">
        <v>23</v>
      </c>
      <c r="C31" s="23" t="s">
        <v>73</v>
      </c>
      <c r="D31" s="24" t="s">
        <v>29</v>
      </c>
      <c r="E31" s="25" t="s">
        <v>71</v>
      </c>
      <c r="F31" s="68" t="s">
        <v>72</v>
      </c>
      <c r="G31" s="58">
        <f>'[1]2026FAMILIAR'!F24</f>
        <v>67</v>
      </c>
      <c r="H31" s="59">
        <f>'[1]2026FAMILIAR'!F50</f>
        <v>65</v>
      </c>
      <c r="I31" s="59">
        <f>'[1]2026FAMILIAR'!F76</f>
        <v>71</v>
      </c>
      <c r="J31" s="117">
        <f>'[1]2026FAMILIAR'!F102</f>
        <v>0</v>
      </c>
      <c r="K31" s="117">
        <f>'[1]2026FAMILIAR'!F128</f>
        <v>0</v>
      </c>
      <c r="L31" s="117">
        <f>'[1]2026FAMILIAR'!F154</f>
        <v>0</v>
      </c>
      <c r="M31" s="117">
        <f>'[1]2026FAMILIAR'!F180</f>
        <v>0</v>
      </c>
      <c r="N31" s="117">
        <f>'[1]2026FAMILIAR'!F206</f>
        <v>0</v>
      </c>
      <c r="O31" s="117">
        <f>'[1]2026FAMILIAR'!F232</f>
        <v>0</v>
      </c>
      <c r="P31" s="117">
        <f>'[1]2026FAMILIAR'!F258</f>
        <v>0</v>
      </c>
      <c r="Q31" s="117">
        <f>'[1]2026FAMILIAR'!F284</f>
        <v>0</v>
      </c>
      <c r="R31" s="118">
        <f>'[1]2026FAMILIAR'!F310</f>
        <v>0</v>
      </c>
      <c r="S31" s="29">
        <f t="shared" si="0"/>
        <v>203</v>
      </c>
      <c r="T31" s="3"/>
    </row>
    <row r="32" spans="2:20" ht="16.149999999999999" customHeight="1" x14ac:dyDescent="0.25">
      <c r="B32" s="6">
        <v>24</v>
      </c>
      <c r="C32" s="7" t="s">
        <v>74</v>
      </c>
      <c r="D32" s="8" t="s">
        <v>25</v>
      </c>
      <c r="E32" s="9" t="s">
        <v>75</v>
      </c>
      <c r="F32" s="69" t="s">
        <v>76</v>
      </c>
      <c r="G32" s="11">
        <f>'[1]2026FAMILIAR'!F25</f>
        <v>93</v>
      </c>
      <c r="H32" s="12">
        <f>'[1]2026FAMILIAR'!F51</f>
        <v>80</v>
      </c>
      <c r="I32" s="12">
        <f>'[1]2026FAMILIAR'!F77</f>
        <v>85</v>
      </c>
      <c r="J32" s="106">
        <f>'[1]2026FAMILIAR'!F103</f>
        <v>0</v>
      </c>
      <c r="K32" s="106">
        <f>'[1]2026FAMILIAR'!F129</f>
        <v>0</v>
      </c>
      <c r="L32" s="106">
        <f>'[1]2026FAMILIAR'!F155</f>
        <v>0</v>
      </c>
      <c r="M32" s="106">
        <f>'[1]2026FAMILIAR'!F181</f>
        <v>0</v>
      </c>
      <c r="N32" s="106">
        <f>'[1]2026FAMILIAR'!F207</f>
        <v>0</v>
      </c>
      <c r="O32" s="106">
        <f>'[1]2026FAMILIAR'!F233</f>
        <v>0</v>
      </c>
      <c r="P32" s="106">
        <f>'[1]2026FAMILIAR'!F259</f>
        <v>0</v>
      </c>
      <c r="Q32" s="106">
        <f>'[1]2026FAMILIAR'!F285</f>
        <v>0</v>
      </c>
      <c r="R32" s="107">
        <f>'[1]2026FAMILIAR'!F311</f>
        <v>0</v>
      </c>
      <c r="S32" s="13">
        <f t="shared" si="0"/>
        <v>258</v>
      </c>
      <c r="T32" s="3"/>
    </row>
    <row r="33" spans="1:20" ht="16.149999999999999" customHeight="1" x14ac:dyDescent="0.25">
      <c r="B33" s="14">
        <v>25</v>
      </c>
      <c r="C33" s="15" t="s">
        <v>77</v>
      </c>
      <c r="D33" s="16" t="s">
        <v>29</v>
      </c>
      <c r="E33" s="17" t="s">
        <v>75</v>
      </c>
      <c r="F33" s="70" t="s">
        <v>76</v>
      </c>
      <c r="G33" s="19">
        <f>'[1]2026FAMILIAR'!F26</f>
        <v>95</v>
      </c>
      <c r="H33" s="20">
        <f>'[1]2026FAMILIAR'!F52</f>
        <v>85</v>
      </c>
      <c r="I33" s="20">
        <f>'[1]2026FAMILIAR'!F78</f>
        <v>83</v>
      </c>
      <c r="J33" s="108">
        <f>'[1]2026FAMILIAR'!F104</f>
        <v>0</v>
      </c>
      <c r="K33" s="108">
        <f>'[1]2026FAMILIAR'!F130</f>
        <v>0</v>
      </c>
      <c r="L33" s="108">
        <f>'[1]2026FAMILIAR'!F156</f>
        <v>0</v>
      </c>
      <c r="M33" s="108">
        <f>'[1]2026FAMILIAR'!F182</f>
        <v>0</v>
      </c>
      <c r="N33" s="108">
        <f>'[1]2026FAMILIAR'!F208</f>
        <v>0</v>
      </c>
      <c r="O33" s="108">
        <f>'[1]2026FAMILIAR'!F234</f>
        <v>0</v>
      </c>
      <c r="P33" s="108">
        <f>'[1]2026FAMILIAR'!F260</f>
        <v>0</v>
      </c>
      <c r="Q33" s="108">
        <f>'[1]2026FAMILIAR'!F286</f>
        <v>0</v>
      </c>
      <c r="R33" s="109">
        <f>'[1]2026FAMILIAR'!F312</f>
        <v>0</v>
      </c>
      <c r="S33" s="21">
        <f t="shared" si="0"/>
        <v>263</v>
      </c>
      <c r="T33" s="3"/>
    </row>
    <row r="34" spans="1:20" ht="16.149999999999999" customHeight="1" thickBot="1" x14ac:dyDescent="0.3">
      <c r="B34" s="22">
        <v>26</v>
      </c>
      <c r="C34" s="23" t="s">
        <v>78</v>
      </c>
      <c r="D34" s="24" t="s">
        <v>31</v>
      </c>
      <c r="E34" s="25" t="s">
        <v>75</v>
      </c>
      <c r="F34" s="71" t="s">
        <v>76</v>
      </c>
      <c r="G34" s="27">
        <f>'[1]2026FAMILIAR'!F27</f>
        <v>47</v>
      </c>
      <c r="H34" s="28">
        <f>'[1]2026FAMILIAR'!F53</f>
        <v>52</v>
      </c>
      <c r="I34" s="28">
        <f>'[1]2026FAMILIAR'!F79</f>
        <v>43</v>
      </c>
      <c r="J34" s="110">
        <f>'[1]2026FAMILIAR'!F105</f>
        <v>0</v>
      </c>
      <c r="K34" s="110">
        <f>'[1]2026FAMILIAR'!F131</f>
        <v>0</v>
      </c>
      <c r="L34" s="110">
        <f>'[1]2026FAMILIAR'!F157</f>
        <v>0</v>
      </c>
      <c r="M34" s="110">
        <f>'[1]2026FAMILIAR'!F183</f>
        <v>0</v>
      </c>
      <c r="N34" s="110">
        <f>'[1]2026FAMILIAR'!F209</f>
        <v>0</v>
      </c>
      <c r="O34" s="110">
        <f>'[1]2026FAMILIAR'!F235</f>
        <v>0</v>
      </c>
      <c r="P34" s="110">
        <f>'[1]2026FAMILIAR'!F261</f>
        <v>0</v>
      </c>
      <c r="Q34" s="110">
        <f>'[1]2026FAMILIAR'!F287</f>
        <v>0</v>
      </c>
      <c r="R34" s="111">
        <f>'[1]2026FAMILIAR'!F313</f>
        <v>0</v>
      </c>
      <c r="S34" s="29">
        <f t="shared" si="0"/>
        <v>142</v>
      </c>
      <c r="T34" s="3"/>
    </row>
    <row r="35" spans="1:20" ht="18" customHeight="1" thickBot="1" x14ac:dyDescent="0.3">
      <c r="D35" s="72" t="s">
        <v>79</v>
      </c>
      <c r="E35" s="72"/>
      <c r="F35" s="72"/>
      <c r="G35" s="73">
        <f t="shared" ref="G35:S35" si="1">SUM(G9:G34)</f>
        <v>1271</v>
      </c>
      <c r="H35" s="73">
        <f t="shared" si="1"/>
        <v>1213</v>
      </c>
      <c r="I35" s="73">
        <f t="shared" si="1"/>
        <v>1369</v>
      </c>
      <c r="J35" s="73">
        <f t="shared" si="1"/>
        <v>0</v>
      </c>
      <c r="K35" s="73">
        <f t="shared" si="1"/>
        <v>0</v>
      </c>
      <c r="L35" s="73">
        <f t="shared" si="1"/>
        <v>0</v>
      </c>
      <c r="M35" s="73">
        <f t="shared" si="1"/>
        <v>0</v>
      </c>
      <c r="N35" s="73">
        <f t="shared" si="1"/>
        <v>0</v>
      </c>
      <c r="O35" s="73">
        <f t="shared" si="1"/>
        <v>0</v>
      </c>
      <c r="P35" s="73">
        <f t="shared" si="1"/>
        <v>0</v>
      </c>
      <c r="Q35" s="73">
        <f t="shared" si="1"/>
        <v>0</v>
      </c>
      <c r="R35" s="74">
        <f t="shared" si="1"/>
        <v>0</v>
      </c>
      <c r="S35" s="75">
        <f t="shared" si="1"/>
        <v>3853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87" t="s">
        <v>80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</row>
    <row r="61" spans="1:20" ht="7.9" customHeight="1" x14ac:dyDescent="0.25"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</row>
    <row r="62" spans="1:20" ht="54" customHeight="1" x14ac:dyDescent="0.25">
      <c r="C62" s="88" t="s">
        <v>81</v>
      </c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</row>
    <row r="63" spans="1:20" ht="15" x14ac:dyDescent="0.25">
      <c r="B63" s="77"/>
      <c r="C63" s="77"/>
      <c r="D63" s="78"/>
      <c r="E63" s="79"/>
      <c r="F63" s="79"/>
      <c r="G63" s="77"/>
      <c r="H63" s="77"/>
      <c r="I63" s="77"/>
      <c r="J63" s="77"/>
      <c r="K63" s="89" t="s">
        <v>82</v>
      </c>
      <c r="L63" s="89"/>
      <c r="M63" s="89"/>
      <c r="N63" s="89"/>
      <c r="O63" s="89"/>
      <c r="P63" s="80">
        <v>0</v>
      </c>
      <c r="Q63" s="78"/>
      <c r="R63" s="78"/>
      <c r="S63" s="90" t="s">
        <v>83</v>
      </c>
      <c r="T63" s="90"/>
    </row>
  </sheetData>
  <autoFilter ref="C8:R8" xr:uid="{00000000-0009-0000-0000-000000000000}"/>
  <mergeCells count="16"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  <mergeCell ref="C60:S60"/>
    <mergeCell ref="C62:S62"/>
    <mergeCell ref="K63:O63"/>
    <mergeCell ref="S63:T63"/>
  </mergeCells>
  <printOptions horizontalCentered="1"/>
  <pageMargins left="0.70866141732283472" right="0.51181102362204722" top="0.55118110236220474" bottom="0.55118110236220474" header="0.31496062992125984" footer="0.31496062992125984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Jdos1ra_Inst_Demandas_FAM26</vt:lpstr>
      <vt:lpstr>Jdos1ra_Inst_Demandas_FAM26!Área_de_impresión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2026-04-20T19:57:27Z</dcterms:created>
  <dcterms:modified xsi:type="dcterms:W3CDTF">2026-04-20T20:06:29Z</dcterms:modified>
</cp:coreProperties>
</file>