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CIVIL\"/>
    </mc:Choice>
  </mc:AlternateContent>
  <xr:revisionPtr revIDLastSave="0" documentId="8_{8CCB2B43-E6B0-4090-ABF3-4228D0F99D7E}" xr6:coauthVersionLast="45" xr6:coauthVersionMax="45" xr10:uidLastSave="{00000000-0000-0000-0000-000000000000}"/>
  <bookViews>
    <workbookView xWindow="-120" yWindow="-120" windowWidth="29040" windowHeight="15840" xr2:uid="{B98470DA-4D45-4BE7-B480-5079E733B53A}"/>
  </bookViews>
  <sheets>
    <sheet name="Jdos1ra_Inst_Noti_persciv26" sheetId="1" r:id="rId1"/>
  </sheets>
  <externalReferences>
    <externalReference r:id="rId2"/>
  </externalReferences>
  <definedNames>
    <definedName name="_xlnm._FilterDatabase" localSheetId="0" hidden="1">Jdos1ra_Inst_Noti_persciv26!$C$8:$R$8</definedName>
    <definedName name="_xlnm.Print_Area" localSheetId="0">Jdos1ra_Inst_Noti_persciv26!$A$1:$T$65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P11" i="1"/>
  <c r="P35" i="1" s="1"/>
  <c r="O11" i="1"/>
  <c r="N11" i="1"/>
  <c r="M11" i="1"/>
  <c r="L11" i="1"/>
  <c r="L35" i="1" s="1"/>
  <c r="K11" i="1"/>
  <c r="J11" i="1"/>
  <c r="I11" i="1"/>
  <c r="H11" i="1"/>
  <c r="H35" i="1" s="1"/>
  <c r="G11" i="1"/>
  <c r="S11" i="1" s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Q35" i="1" s="1"/>
  <c r="P9" i="1"/>
  <c r="O9" i="1"/>
  <c r="O35" i="1" s="1"/>
  <c r="N9" i="1"/>
  <c r="N35" i="1" s="1"/>
  <c r="M9" i="1"/>
  <c r="M35" i="1" s="1"/>
  <c r="L9" i="1"/>
  <c r="K9" i="1"/>
  <c r="K35" i="1" s="1"/>
  <c r="J9" i="1"/>
  <c r="J35" i="1" s="1"/>
  <c r="I9" i="1"/>
  <c r="I35" i="1" s="1"/>
  <c r="H9" i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<sst xmlns="http://schemas.openxmlformats.org/spreadsheetml/2006/main" count="133" uniqueCount="84">
  <si>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</si>
  <si>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</si>
  <si>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</si>
  <si>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</si>
  <si>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</si>
  <si>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</si>
  <si>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</si>
  <si>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</si>
  <si>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</si>
  <si>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</si>
  <si>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</si>
  <si>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>NOTIFICACIONES PERSONALES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</si>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</sst>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0" fillId="0" borderId="17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0" fillId="0" borderId="21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 vertical="center"/>
    </xf>
    <xf numFmtId="1" fontId="15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0" fillId="0" borderId="28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14" fillId="0" borderId="26" xfId="0" applyNumberFormat="1" applyFont="1" applyBorder="1" applyAlignment="1">
      <alignment horizontal="center" vertical="center"/>
    </xf>
    <xf numFmtId="1" fontId="15" fillId="0" borderId="26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0" fillId="0" borderId="33" xfId="0" applyNumberFormat="1" applyBorder="1" applyAlignment="1">
      <alignment horizontal="center" vertical="center" wrapText="1"/>
    </xf>
    <xf numFmtId="1" fontId="14" fillId="0" borderId="33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34" xfId="0" applyNumberFormat="1" applyFont="1" applyBorder="1" applyAlignment="1">
      <alignment horizontal="center" vertical="center"/>
    </xf>
    <xf numFmtId="1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5" fillId="0" borderId="38" xfId="0" applyNumberFormat="1" applyFont="1" applyBorder="1" applyAlignment="1">
      <alignment horizontal="center" vertical="center"/>
    </xf>
    <xf numFmtId="1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1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1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/>
    </xf>
    <xf numFmtId="1" fontId="15" fillId="0" borderId="46" xfId="0" applyNumberFormat="1" applyFont="1" applyBorder="1" applyAlignment="1">
      <alignment horizontal="center" vertical="center"/>
    </xf>
    <xf numFmtId="1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5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5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Personales Civil 2026(acumulado)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A2-4350-86B1-9EC8D1F7F556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A2-4350-86B1-9EC8D1F7F556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3A2-4350-86B1-9EC8D1F7F556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A2-4350-86B1-9EC8D1F7F556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3A2-4350-86B1-9EC8D1F7F556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3A2-4350-86B1-9EC8D1F7F556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3A2-4350-86B1-9EC8D1F7F556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3A2-4350-86B1-9EC8D1F7F556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3A2-4350-86B1-9EC8D1F7F556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3A2-4350-86B1-9EC8D1F7F556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3A2-4350-86B1-9EC8D1F7F556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3A2-4350-86B1-9EC8D1F7F556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3A2-4350-86B1-9EC8D1F7F556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3A2-4350-86B1-9EC8D1F7F556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3A2-4350-86B1-9EC8D1F7F556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3A2-4350-86B1-9EC8D1F7F5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Jdos1ra_Inst_Noti_persciv26!$C$9:$C$34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Jdos1ra_Inst_Noti_persciv26!$S$9:$S$34</c:f>
              <c:numCache>
                <c:formatCode>0</c:formatCode>
                <c:ptCount val="26"/>
                <c:pt idx="0">
                  <c:v>625</c:v>
                </c:pt>
                <c:pt idx="1">
                  <c:v>861</c:v>
                </c:pt>
                <c:pt idx="2">
                  <c:v>1659</c:v>
                </c:pt>
                <c:pt idx="3">
                  <c:v>120</c:v>
                </c:pt>
                <c:pt idx="4">
                  <c:v>114</c:v>
                </c:pt>
                <c:pt idx="5">
                  <c:v>83</c:v>
                </c:pt>
                <c:pt idx="6">
                  <c:v>42</c:v>
                </c:pt>
                <c:pt idx="7">
                  <c:v>133</c:v>
                </c:pt>
                <c:pt idx="8">
                  <c:v>91</c:v>
                </c:pt>
                <c:pt idx="9">
                  <c:v>16</c:v>
                </c:pt>
                <c:pt idx="10">
                  <c:v>53</c:v>
                </c:pt>
                <c:pt idx="11">
                  <c:v>275</c:v>
                </c:pt>
                <c:pt idx="12">
                  <c:v>42</c:v>
                </c:pt>
                <c:pt idx="13">
                  <c:v>135</c:v>
                </c:pt>
                <c:pt idx="14">
                  <c:v>739</c:v>
                </c:pt>
                <c:pt idx="15">
                  <c:v>437</c:v>
                </c:pt>
                <c:pt idx="16">
                  <c:v>410</c:v>
                </c:pt>
                <c:pt idx="17">
                  <c:v>36</c:v>
                </c:pt>
                <c:pt idx="18">
                  <c:v>0</c:v>
                </c:pt>
                <c:pt idx="19">
                  <c:v>763</c:v>
                </c:pt>
                <c:pt idx="20">
                  <c:v>396</c:v>
                </c:pt>
                <c:pt idx="21">
                  <c:v>515</c:v>
                </c:pt>
                <c:pt idx="22">
                  <c:v>465</c:v>
                </c:pt>
                <c:pt idx="23">
                  <c:v>11</c:v>
                </c:pt>
                <c:pt idx="24">
                  <c:v>50</c:v>
                </c:pt>
                <c:pt idx="25">
                  <c:v>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3A2-4350-86B1-9EC8D1F7F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personales 2 0 2 6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C4097F-0D70-40C8-A1AE-4029904E6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CIV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CIVIL"/>
      <sheetName val="Jdos1ra_Inst_Demandas_Civil26"/>
      <sheetName val="Jdos1ra_Inst_sent def_civ26"/>
      <sheetName val="Jdos1ra_Inst_sent_iter_civil26"/>
      <sheetName val="Jdos1ra_Inst_sent_ejec_civ26"/>
      <sheetName val="Jdos1ra_Inst_AcdosDict_Civil26"/>
      <sheetName val="Jdos1ra_Inst_Noti_Bol civ2026"/>
      <sheetName val="Jdos1ra_Inst_Noti_persciv26"/>
      <sheetName val="Jdos1ra_Inst_Notiestrdcivil2026"/>
      <sheetName val="Jdos1ra_Inst_exhor_civ2026"/>
    </sheetNames>
    <sheetDataSet>
      <sheetData sheetId="0">
        <row r="2">
          <cell r="L2">
            <v>52</v>
          </cell>
        </row>
        <row r="3">
          <cell r="L3">
            <v>263</v>
          </cell>
        </row>
        <row r="4">
          <cell r="L4">
            <v>528</v>
          </cell>
        </row>
        <row r="5">
          <cell r="L5">
            <v>23</v>
          </cell>
        </row>
        <row r="6">
          <cell r="L6">
            <v>36</v>
          </cell>
        </row>
        <row r="7">
          <cell r="L7">
            <v>42</v>
          </cell>
        </row>
        <row r="8">
          <cell r="L8">
            <v>14</v>
          </cell>
        </row>
        <row r="9">
          <cell r="L9">
            <v>61</v>
          </cell>
        </row>
        <row r="10">
          <cell r="L10">
            <v>41</v>
          </cell>
        </row>
        <row r="11">
          <cell r="L11">
            <v>3</v>
          </cell>
        </row>
        <row r="12">
          <cell r="L12">
            <v>8</v>
          </cell>
        </row>
        <row r="13">
          <cell r="L13">
            <v>111</v>
          </cell>
        </row>
        <row r="14">
          <cell r="L14">
            <v>11</v>
          </cell>
        </row>
        <row r="15">
          <cell r="L15">
            <v>132</v>
          </cell>
        </row>
        <row r="16">
          <cell r="L16">
            <v>181</v>
          </cell>
        </row>
        <row r="17">
          <cell r="L17">
            <v>248</v>
          </cell>
        </row>
        <row r="18">
          <cell r="L18">
            <v>143</v>
          </cell>
        </row>
        <row r="19">
          <cell r="L19">
            <v>9</v>
          </cell>
        </row>
        <row r="20">
          <cell r="L20">
            <v>0</v>
          </cell>
        </row>
        <row r="21">
          <cell r="L21">
            <v>240</v>
          </cell>
        </row>
        <row r="22">
          <cell r="L22">
            <v>216</v>
          </cell>
        </row>
        <row r="23">
          <cell r="L23">
            <v>209</v>
          </cell>
        </row>
        <row r="24">
          <cell r="L24">
            <v>162</v>
          </cell>
        </row>
        <row r="25">
          <cell r="L25">
            <v>3</v>
          </cell>
        </row>
        <row r="26">
          <cell r="L26">
            <v>12</v>
          </cell>
        </row>
        <row r="27">
          <cell r="L27">
            <v>1163</v>
          </cell>
        </row>
        <row r="28">
          <cell r="L28">
            <v>277</v>
          </cell>
        </row>
        <row r="29">
          <cell r="L29">
            <v>293</v>
          </cell>
        </row>
        <row r="30">
          <cell r="L30">
            <v>536</v>
          </cell>
        </row>
        <row r="31">
          <cell r="L31">
            <v>50</v>
          </cell>
        </row>
        <row r="32">
          <cell r="L32">
            <v>32</v>
          </cell>
        </row>
        <row r="33">
          <cell r="L33">
            <v>19</v>
          </cell>
        </row>
        <row r="34">
          <cell r="L34">
            <v>11</v>
          </cell>
        </row>
        <row r="35">
          <cell r="L35">
            <v>51</v>
          </cell>
        </row>
        <row r="36">
          <cell r="L36">
            <v>31</v>
          </cell>
        </row>
        <row r="37">
          <cell r="L37">
            <v>8</v>
          </cell>
        </row>
        <row r="38">
          <cell r="L38">
            <v>17</v>
          </cell>
        </row>
        <row r="39">
          <cell r="L39">
            <v>80</v>
          </cell>
        </row>
        <row r="40">
          <cell r="L40">
            <v>10</v>
          </cell>
        </row>
        <row r="41">
          <cell r="L41">
            <v>2</v>
          </cell>
        </row>
        <row r="42">
          <cell r="L42">
            <v>326</v>
          </cell>
        </row>
        <row r="43">
          <cell r="L43">
            <v>51</v>
          </cell>
        </row>
        <row r="44">
          <cell r="L44">
            <v>144</v>
          </cell>
        </row>
        <row r="45">
          <cell r="L45">
            <v>16</v>
          </cell>
        </row>
        <row r="46">
          <cell r="L46">
            <v>0</v>
          </cell>
        </row>
        <row r="47">
          <cell r="L47">
            <v>396</v>
          </cell>
        </row>
        <row r="48">
          <cell r="L48">
            <v>85</v>
          </cell>
        </row>
        <row r="49">
          <cell r="L49">
            <v>163</v>
          </cell>
        </row>
        <row r="50">
          <cell r="L50">
            <v>148</v>
          </cell>
        </row>
        <row r="51">
          <cell r="L51">
            <v>3</v>
          </cell>
        </row>
        <row r="52">
          <cell r="L52">
            <v>16</v>
          </cell>
        </row>
        <row r="53">
          <cell r="L53">
            <v>1075</v>
          </cell>
        </row>
        <row r="54">
          <cell r="L54">
            <v>296</v>
          </cell>
        </row>
        <row r="55">
          <cell r="L55">
            <v>305</v>
          </cell>
        </row>
        <row r="56">
          <cell r="L56">
            <v>595</v>
          </cell>
        </row>
        <row r="57">
          <cell r="L57">
            <v>47</v>
          </cell>
        </row>
        <row r="58">
          <cell r="L58">
            <v>46</v>
          </cell>
        </row>
        <row r="59">
          <cell r="L59">
            <v>22</v>
          </cell>
        </row>
        <row r="60">
          <cell r="L60">
            <v>17</v>
          </cell>
        </row>
        <row r="61">
          <cell r="L61">
            <v>21</v>
          </cell>
        </row>
        <row r="62">
          <cell r="L62">
            <v>19</v>
          </cell>
        </row>
        <row r="63">
          <cell r="L63">
            <v>5</v>
          </cell>
        </row>
        <row r="64">
          <cell r="L64">
            <v>28</v>
          </cell>
        </row>
        <row r="65">
          <cell r="L65">
            <v>84</v>
          </cell>
        </row>
        <row r="66">
          <cell r="L66">
            <v>21</v>
          </cell>
        </row>
        <row r="67">
          <cell r="L67">
            <v>1</v>
          </cell>
        </row>
        <row r="68">
          <cell r="L68">
            <v>232</v>
          </cell>
        </row>
        <row r="69">
          <cell r="L69">
            <v>138</v>
          </cell>
        </row>
        <row r="70">
          <cell r="L70">
            <v>123</v>
          </cell>
        </row>
        <row r="71">
          <cell r="L71">
            <v>11</v>
          </cell>
        </row>
        <row r="72">
          <cell r="L72">
            <v>0</v>
          </cell>
        </row>
        <row r="73">
          <cell r="L73">
            <v>127</v>
          </cell>
        </row>
        <row r="74">
          <cell r="L74">
            <v>95</v>
          </cell>
        </row>
        <row r="75">
          <cell r="L75">
            <v>143</v>
          </cell>
        </row>
        <row r="76">
          <cell r="L76">
            <v>155</v>
          </cell>
        </row>
        <row r="77">
          <cell r="L77">
            <v>5</v>
          </cell>
        </row>
        <row r="78">
          <cell r="L78">
            <v>22</v>
          </cell>
        </row>
        <row r="79">
          <cell r="L79">
            <v>1257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C9" t="str">
            <v>1Jdo1Dtto</v>
          </cell>
          <cell r="S9">
            <v>625</v>
          </cell>
        </row>
        <row r="10">
          <cell r="C10" t="str">
            <v>2Jdo1Dtto</v>
          </cell>
          <cell r="S10">
            <v>861</v>
          </cell>
        </row>
        <row r="11">
          <cell r="C11" t="str">
            <v>3do1Dtto</v>
          </cell>
          <cell r="S11">
            <v>1659</v>
          </cell>
        </row>
        <row r="12">
          <cell r="C12" t="str">
            <v>4Jdo1Dtto</v>
          </cell>
          <cell r="S12">
            <v>120</v>
          </cell>
        </row>
        <row r="13">
          <cell r="C13" t="str">
            <v>5Jdo1Dtto</v>
          </cell>
          <cell r="S13">
            <v>114</v>
          </cell>
        </row>
        <row r="14">
          <cell r="C14" t="str">
            <v>6Jdo1Dtto</v>
          </cell>
          <cell r="S14">
            <v>83</v>
          </cell>
        </row>
        <row r="15">
          <cell r="C15" t="str">
            <v>7Jdo1Dtto</v>
          </cell>
          <cell r="S15">
            <v>42</v>
          </cell>
        </row>
        <row r="16">
          <cell r="C16" t="str">
            <v>8Jdo1Dtto</v>
          </cell>
          <cell r="S16">
            <v>133</v>
          </cell>
        </row>
        <row r="17">
          <cell r="C17" t="str">
            <v>9Jdo1Dtto</v>
          </cell>
          <cell r="S17">
            <v>91</v>
          </cell>
        </row>
        <row r="18">
          <cell r="C18" t="str">
            <v>10Jdo1Dtto</v>
          </cell>
          <cell r="S18">
            <v>16</v>
          </cell>
        </row>
        <row r="19">
          <cell r="C19" t="str">
            <v>1Jdo2Dtto</v>
          </cell>
          <cell r="S19">
            <v>53</v>
          </cell>
        </row>
        <row r="20">
          <cell r="C20" t="str">
            <v>1Jdo3Dtto</v>
          </cell>
          <cell r="S20">
            <v>275</v>
          </cell>
        </row>
        <row r="21">
          <cell r="C21" t="str">
            <v>1Jdo4Dtto</v>
          </cell>
          <cell r="S21">
            <v>42</v>
          </cell>
        </row>
        <row r="22">
          <cell r="C22" t="str">
            <v>2Jdo4Dtto</v>
          </cell>
          <cell r="S22">
            <v>135</v>
          </cell>
        </row>
        <row r="23">
          <cell r="C23" t="str">
            <v>3do4Dtto</v>
          </cell>
          <cell r="S23">
            <v>739</v>
          </cell>
        </row>
        <row r="24">
          <cell r="C24" t="str">
            <v>1Jdo5Dtto</v>
          </cell>
          <cell r="S24">
            <v>437</v>
          </cell>
        </row>
        <row r="25">
          <cell r="C25" t="str">
            <v>2Jdo5Dtto</v>
          </cell>
          <cell r="S25">
            <v>410</v>
          </cell>
        </row>
        <row r="26">
          <cell r="C26" t="str">
            <v>1Jdo6Dtto</v>
          </cell>
          <cell r="S26">
            <v>36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763</v>
          </cell>
        </row>
        <row r="29">
          <cell r="C29" t="str">
            <v>1Jdo7Dtto</v>
          </cell>
          <cell r="S29">
            <v>396</v>
          </cell>
        </row>
        <row r="30">
          <cell r="C30" t="str">
            <v>1Jdo8Dtto</v>
          </cell>
          <cell r="S30">
            <v>515</v>
          </cell>
        </row>
        <row r="31">
          <cell r="C31" t="str">
            <v>2Jdo8Dtto</v>
          </cell>
          <cell r="S31">
            <v>465</v>
          </cell>
        </row>
        <row r="32">
          <cell r="C32" t="str">
            <v>1Jdo9Dtto</v>
          </cell>
          <cell r="S32">
            <v>11</v>
          </cell>
        </row>
        <row r="33">
          <cell r="C33" t="str">
            <v>2Jdo9Dtto</v>
          </cell>
          <cell r="S33">
            <v>50</v>
          </cell>
        </row>
        <row r="34">
          <cell r="C34" t="str">
            <v>3Jdo9Dtto</v>
          </cell>
          <cell r="S34">
            <v>3495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636-DCEE-4CA2-9841-8BB188365080}">
  <sheetPr>
    <tabColor theme="5" tint="-0.249977111117893"/>
    <pageSetUpPr fitToPage="1"/>
  </sheetPr>
  <dimension ref="A1:T64"/>
  <sheetViews>
    <sheetView tabSelected="1" topLeftCell="B1" zoomScale="85" zoomScaleNormal="85" workbookViewId="0">
      <selection activeCell="R34" sqref="R34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27" customWidth="1"/>
    <col min="6" max="6" width="15.42578125" style="127" customWidth="1"/>
    <col min="7" max="7" width="10" style="2" bestFit="1" customWidth="1"/>
    <col min="8" max="18" width="6.57031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'[1]2026CIVIL'!L2</f>
        <v>52</v>
      </c>
      <c r="H9" s="32">
        <f>'[1]2026CIVIL'!L28</f>
        <v>277</v>
      </c>
      <c r="I9" s="33">
        <f>'[1]2026CIVIL'!L54</f>
        <v>296</v>
      </c>
      <c r="J9" s="34">
        <f>'[1]2026CIVIL'!L80</f>
        <v>0</v>
      </c>
      <c r="K9" s="34">
        <f>'[1]2026CIVIL'!L106</f>
        <v>0</v>
      </c>
      <c r="L9" s="34">
        <f>'[1]2026CIVIL'!L132</f>
        <v>0</v>
      </c>
      <c r="M9" s="34">
        <f>'[1]2026CIVIL'!L158</f>
        <v>0</v>
      </c>
      <c r="N9" s="34">
        <f>'[1]2026CIVIL'!L184</f>
        <v>0</v>
      </c>
      <c r="O9" s="34">
        <f>'[1]2026CIVIL'!L210</f>
        <v>0</v>
      </c>
      <c r="P9" s="34">
        <f>'[1]2026CIVIL'!L236</f>
        <v>0</v>
      </c>
      <c r="Q9" s="34">
        <f>'[1]2026CIVIL'!L262</f>
        <v>0</v>
      </c>
      <c r="R9" s="35">
        <f>'[1]2026CIVIL'!L288</f>
        <v>0</v>
      </c>
      <c r="S9" s="36">
        <f t="shared" ref="S9:S34" si="0">SUM(G9:R9)</f>
        <v>625</v>
      </c>
      <c r="T9" s="7"/>
    </row>
    <row r="10" spans="2:20" ht="16.149999999999999" customHeight="1" x14ac:dyDescent="0.25">
      <c r="B10" s="37">
        <v>2</v>
      </c>
      <c r="C10" s="38" t="s">
        <v>28</v>
      </c>
      <c r="D10" s="39" t="s">
        <v>29</v>
      </c>
      <c r="E10" s="40" t="s">
        <v>26</v>
      </c>
      <c r="F10" s="41" t="s">
        <v>27</v>
      </c>
      <c r="G10" s="42">
        <f>'[1]2026CIVIL'!L3</f>
        <v>263</v>
      </c>
      <c r="H10" s="43">
        <f>'[1]2026CIVIL'!L29</f>
        <v>293</v>
      </c>
      <c r="I10" s="44">
        <f>'[1]2026CIVIL'!L55</f>
        <v>305</v>
      </c>
      <c r="J10" s="45">
        <f>'[1]2026CIVIL'!L81</f>
        <v>0</v>
      </c>
      <c r="K10" s="45">
        <f>'[1]2026CIVIL'!L107</f>
        <v>0</v>
      </c>
      <c r="L10" s="45">
        <f>'[1]2026CIVIL'!L133</f>
        <v>0</v>
      </c>
      <c r="M10" s="45">
        <f>'[1]2026CIVIL'!L159</f>
        <v>0</v>
      </c>
      <c r="N10" s="45">
        <f>'[1]2026CIVIL'!L185</f>
        <v>0</v>
      </c>
      <c r="O10" s="45">
        <f>'[1]2026CIVIL'!L211</f>
        <v>0</v>
      </c>
      <c r="P10" s="45">
        <f>'[1]2026CIVIL'!L237</f>
        <v>0</v>
      </c>
      <c r="Q10" s="45">
        <f>'[1]2026CIVIL'!L263</f>
        <v>0</v>
      </c>
      <c r="R10" s="46">
        <f>'[1]2026CIVIL'!L289</f>
        <v>0</v>
      </c>
      <c r="S10" s="47">
        <f t="shared" si="0"/>
        <v>861</v>
      </c>
      <c r="T10" s="7"/>
    </row>
    <row r="11" spans="2:20" ht="16.149999999999999" customHeight="1" x14ac:dyDescent="0.25">
      <c r="B11" s="37">
        <v>3</v>
      </c>
      <c r="C11" s="38" t="s">
        <v>30</v>
      </c>
      <c r="D11" s="39" t="s">
        <v>31</v>
      </c>
      <c r="E11" s="40" t="s">
        <v>26</v>
      </c>
      <c r="F11" s="41" t="s">
        <v>27</v>
      </c>
      <c r="G11" s="42">
        <f>'[1]2026CIVIL'!L4</f>
        <v>528</v>
      </c>
      <c r="H11" s="43">
        <f>'[1]2026CIVIL'!L30</f>
        <v>536</v>
      </c>
      <c r="I11" s="44">
        <f>'[1]2026CIVIL'!L56</f>
        <v>595</v>
      </c>
      <c r="J11" s="45">
        <f>'[1]2026CIVIL'!L82</f>
        <v>0</v>
      </c>
      <c r="K11" s="45">
        <f>'[1]2026CIVIL'!L108</f>
        <v>0</v>
      </c>
      <c r="L11" s="45">
        <f>'[1]2026CIVIL'!L134</f>
        <v>0</v>
      </c>
      <c r="M11" s="45">
        <f>'[1]2026CIVIL'!L160</f>
        <v>0</v>
      </c>
      <c r="N11" s="45">
        <f>'[1]2026CIVIL'!L186</f>
        <v>0</v>
      </c>
      <c r="O11" s="45">
        <f>'[1]2026CIVIL'!L212</f>
        <v>0</v>
      </c>
      <c r="P11" s="45">
        <f>'[1]2026CIVIL'!L238</f>
        <v>0</v>
      </c>
      <c r="Q11" s="45">
        <f>'[1]2026CIVIL'!L264</f>
        <v>0</v>
      </c>
      <c r="R11" s="46">
        <f>'[1]2026CIVIL'!L290</f>
        <v>0</v>
      </c>
      <c r="S11" s="47">
        <f t="shared" si="0"/>
        <v>1659</v>
      </c>
      <c r="T11" s="7"/>
    </row>
    <row r="12" spans="2:20" ht="16.149999999999999" customHeight="1" x14ac:dyDescent="0.25">
      <c r="B12" s="37">
        <v>4</v>
      </c>
      <c r="C12" s="38" t="s">
        <v>32</v>
      </c>
      <c r="D12" s="39" t="s">
        <v>33</v>
      </c>
      <c r="E12" s="40" t="s">
        <v>26</v>
      </c>
      <c r="F12" s="41" t="s">
        <v>27</v>
      </c>
      <c r="G12" s="42">
        <f>'[1]2026CIVIL'!L5</f>
        <v>23</v>
      </c>
      <c r="H12" s="43">
        <f>'[1]2026CIVIL'!L31</f>
        <v>50</v>
      </c>
      <c r="I12" s="44">
        <f>'[1]2026CIVIL'!L57</f>
        <v>47</v>
      </c>
      <c r="J12" s="45">
        <f>'[1]2026CIVIL'!L83</f>
        <v>0</v>
      </c>
      <c r="K12" s="45">
        <f>'[1]2026CIVIL'!L109</f>
        <v>0</v>
      </c>
      <c r="L12" s="45">
        <f>'[1]2026CIVIL'!L135</f>
        <v>0</v>
      </c>
      <c r="M12" s="45">
        <f>'[1]2026CIVIL'!L161</f>
        <v>0</v>
      </c>
      <c r="N12" s="45">
        <f>'[1]2026CIVIL'!L187</f>
        <v>0</v>
      </c>
      <c r="O12" s="45">
        <f>'[1]2026CIVIL'!L213</f>
        <v>0</v>
      </c>
      <c r="P12" s="45">
        <f>'[1]2026CIVIL'!L239</f>
        <v>0</v>
      </c>
      <c r="Q12" s="45">
        <f>'[1]2026CIVIL'!L265</f>
        <v>0</v>
      </c>
      <c r="R12" s="46">
        <f>'[1]2026CIVIL'!L291</f>
        <v>0</v>
      </c>
      <c r="S12" s="47">
        <f t="shared" si="0"/>
        <v>120</v>
      </c>
      <c r="T12" s="7"/>
    </row>
    <row r="13" spans="2:20" ht="16.149999999999999" customHeight="1" x14ac:dyDescent="0.25">
      <c r="B13" s="37">
        <v>5</v>
      </c>
      <c r="C13" s="38" t="s">
        <v>34</v>
      </c>
      <c r="D13" s="39" t="s">
        <v>35</v>
      </c>
      <c r="E13" s="40" t="s">
        <v>26</v>
      </c>
      <c r="F13" s="41" t="s">
        <v>27</v>
      </c>
      <c r="G13" s="42">
        <f>'[1]2026CIVIL'!L6</f>
        <v>36</v>
      </c>
      <c r="H13" s="43">
        <f>'[1]2026CIVIL'!L32</f>
        <v>32</v>
      </c>
      <c r="I13" s="44">
        <f>'[1]2026CIVIL'!L58</f>
        <v>46</v>
      </c>
      <c r="J13" s="45">
        <f>'[1]2026CIVIL'!L84</f>
        <v>0</v>
      </c>
      <c r="K13" s="45">
        <f>'[1]2026CIVIL'!L110</f>
        <v>0</v>
      </c>
      <c r="L13" s="45">
        <f>'[1]2026CIVIL'!L136</f>
        <v>0</v>
      </c>
      <c r="M13" s="45">
        <f>'[1]2026CIVIL'!L162</f>
        <v>0</v>
      </c>
      <c r="N13" s="45">
        <f>'[1]2026CIVIL'!L188</f>
        <v>0</v>
      </c>
      <c r="O13" s="45">
        <f>'[1]2026CIVIL'!L214</f>
        <v>0</v>
      </c>
      <c r="P13" s="45">
        <f>'[1]2026CIVIL'!L240</f>
        <v>0</v>
      </c>
      <c r="Q13" s="45">
        <f>'[1]2026CIVIL'!L266</f>
        <v>0</v>
      </c>
      <c r="R13" s="46">
        <f>'[1]2026CIVIL'!L292</f>
        <v>0</v>
      </c>
      <c r="S13" s="47">
        <f t="shared" si="0"/>
        <v>114</v>
      </c>
      <c r="T13" s="7"/>
    </row>
    <row r="14" spans="2:20" ht="16.149999999999999" customHeight="1" x14ac:dyDescent="0.25">
      <c r="B14" s="37">
        <v>6</v>
      </c>
      <c r="C14" s="38" t="s">
        <v>36</v>
      </c>
      <c r="D14" s="39" t="s">
        <v>37</v>
      </c>
      <c r="E14" s="40" t="s">
        <v>26</v>
      </c>
      <c r="F14" s="41" t="s">
        <v>27</v>
      </c>
      <c r="G14" s="42">
        <f>'[1]2026CIVIL'!L7</f>
        <v>42</v>
      </c>
      <c r="H14" s="43">
        <f>'[1]2026CIVIL'!L33</f>
        <v>19</v>
      </c>
      <c r="I14" s="44">
        <f>'[1]2026CIVIL'!L59</f>
        <v>22</v>
      </c>
      <c r="J14" s="45">
        <f>'[1]2026CIVIL'!L85</f>
        <v>0</v>
      </c>
      <c r="K14" s="45">
        <f>'[1]2026CIVIL'!L111</f>
        <v>0</v>
      </c>
      <c r="L14" s="45">
        <f>'[1]2026CIVIL'!L137</f>
        <v>0</v>
      </c>
      <c r="M14" s="48">
        <f>'[1]2026CIVIL'!L163</f>
        <v>0</v>
      </c>
      <c r="N14" s="45">
        <f>'[1]2026CIVIL'!L189</f>
        <v>0</v>
      </c>
      <c r="O14" s="45">
        <f>'[1]2026CIVIL'!L215</f>
        <v>0</v>
      </c>
      <c r="P14" s="45">
        <f>'[1]2026CIVIL'!L241</f>
        <v>0</v>
      </c>
      <c r="Q14" s="45">
        <f>'[1]2026CIVIL'!L267</f>
        <v>0</v>
      </c>
      <c r="R14" s="46">
        <f>'[1]2026CIVIL'!L293</f>
        <v>0</v>
      </c>
      <c r="S14" s="47">
        <f t="shared" si="0"/>
        <v>83</v>
      </c>
      <c r="T14" s="7"/>
    </row>
    <row r="15" spans="2:20" ht="16.149999999999999" customHeight="1" x14ac:dyDescent="0.25">
      <c r="B15" s="37">
        <v>7</v>
      </c>
      <c r="C15" s="38" t="s">
        <v>38</v>
      </c>
      <c r="D15" s="39" t="s">
        <v>39</v>
      </c>
      <c r="E15" s="40" t="s">
        <v>26</v>
      </c>
      <c r="F15" s="41" t="s">
        <v>27</v>
      </c>
      <c r="G15" s="42">
        <f>'[1]2026CIVIL'!L8</f>
        <v>14</v>
      </c>
      <c r="H15" s="43">
        <f>'[1]2026CIVIL'!L34</f>
        <v>11</v>
      </c>
      <c r="I15" s="44">
        <f>'[1]2026CIVIL'!L60</f>
        <v>17</v>
      </c>
      <c r="J15" s="45">
        <f>'[1]2026CIVIL'!L86</f>
        <v>0</v>
      </c>
      <c r="K15" s="45">
        <f>'[1]2026CIVIL'!L112</f>
        <v>0</v>
      </c>
      <c r="L15" s="45">
        <f>'[1]2026CIVIL'!L138</f>
        <v>0</v>
      </c>
      <c r="M15" s="45">
        <f>'[1]2026CIVIL'!L164</f>
        <v>0</v>
      </c>
      <c r="N15" s="45">
        <f>'[1]2026CIVIL'!L190</f>
        <v>0</v>
      </c>
      <c r="O15" s="45">
        <f>'[1]2026CIVIL'!L216</f>
        <v>0</v>
      </c>
      <c r="P15" s="45">
        <f>'[1]2026CIVIL'!L242</f>
        <v>0</v>
      </c>
      <c r="Q15" s="45">
        <f>'[1]2026CIVIL'!L268</f>
        <v>0</v>
      </c>
      <c r="R15" s="46">
        <f>'[1]2026CIVIL'!L294</f>
        <v>0</v>
      </c>
      <c r="S15" s="47">
        <f t="shared" si="0"/>
        <v>42</v>
      </c>
      <c r="T15" s="7"/>
    </row>
    <row r="16" spans="2:20" ht="16.149999999999999" customHeight="1" x14ac:dyDescent="0.25">
      <c r="B16" s="37">
        <v>8</v>
      </c>
      <c r="C16" s="38" t="s">
        <v>40</v>
      </c>
      <c r="D16" s="39" t="s">
        <v>41</v>
      </c>
      <c r="E16" s="40" t="s">
        <v>26</v>
      </c>
      <c r="F16" s="41" t="s">
        <v>27</v>
      </c>
      <c r="G16" s="42">
        <f>'[1]2026CIVIL'!L9</f>
        <v>61</v>
      </c>
      <c r="H16" s="43">
        <f>'[1]2026CIVIL'!L35</f>
        <v>51</v>
      </c>
      <c r="I16" s="44">
        <f>'[1]2026CIVIL'!L61</f>
        <v>21</v>
      </c>
      <c r="J16" s="45">
        <f>'[1]2026CIVIL'!L87</f>
        <v>0</v>
      </c>
      <c r="K16" s="45">
        <f>'[1]2026CIVIL'!L113</f>
        <v>0</v>
      </c>
      <c r="L16" s="45">
        <f>'[1]2026CIVIL'!L139</f>
        <v>0</v>
      </c>
      <c r="M16" s="45">
        <f>'[1]2026CIVIL'!L165</f>
        <v>0</v>
      </c>
      <c r="N16" s="45">
        <f>'[1]2026CIVIL'!L191</f>
        <v>0</v>
      </c>
      <c r="O16" s="45">
        <f>'[1]2026CIVIL'!L217</f>
        <v>0</v>
      </c>
      <c r="P16" s="45">
        <f>'[1]2026CIVIL'!L243</f>
        <v>0</v>
      </c>
      <c r="Q16" s="45">
        <f>'[1]2026CIVIL'!L269</f>
        <v>0</v>
      </c>
      <c r="R16" s="46">
        <f>'[1]2026CIVIL'!L295</f>
        <v>0</v>
      </c>
      <c r="S16" s="47">
        <f t="shared" si="0"/>
        <v>133</v>
      </c>
      <c r="T16" s="7"/>
    </row>
    <row r="17" spans="2:20" ht="16.149999999999999" customHeight="1" x14ac:dyDescent="0.25">
      <c r="B17" s="37">
        <v>9</v>
      </c>
      <c r="C17" s="38" t="s">
        <v>42</v>
      </c>
      <c r="D17" s="39" t="s">
        <v>43</v>
      </c>
      <c r="E17" s="40" t="s">
        <v>26</v>
      </c>
      <c r="F17" s="41" t="s">
        <v>27</v>
      </c>
      <c r="G17" s="42">
        <f>'[1]2026CIVIL'!L10</f>
        <v>41</v>
      </c>
      <c r="H17" s="43">
        <f>'[1]2026CIVIL'!L36</f>
        <v>31</v>
      </c>
      <c r="I17" s="44">
        <f>'[1]2026CIVIL'!L62</f>
        <v>19</v>
      </c>
      <c r="J17" s="45">
        <f>'[1]2026CIVIL'!L88</f>
        <v>0</v>
      </c>
      <c r="K17" s="45">
        <f>'[1]2026CIVIL'!L114</f>
        <v>0</v>
      </c>
      <c r="L17" s="45">
        <f>'[1]2026CIVIL'!L140</f>
        <v>0</v>
      </c>
      <c r="M17" s="45">
        <f>'[1]2026CIVIL'!L166</f>
        <v>0</v>
      </c>
      <c r="N17" s="45">
        <f>'[1]2026CIVIL'!L192</f>
        <v>0</v>
      </c>
      <c r="O17" s="45">
        <f>'[1]2026CIVIL'!L218</f>
        <v>0</v>
      </c>
      <c r="P17" s="45">
        <f>'[1]2026CIVIL'!L244</f>
        <v>0</v>
      </c>
      <c r="Q17" s="45">
        <f>'[1]2026CIVIL'!L270</f>
        <v>0</v>
      </c>
      <c r="R17" s="46">
        <f>'[1]2026CIVIL'!L296</f>
        <v>0</v>
      </c>
      <c r="S17" s="47">
        <f t="shared" si="0"/>
        <v>91</v>
      </c>
      <c r="T17" s="7"/>
    </row>
    <row r="18" spans="2:20" ht="16.149999999999999" customHeight="1" thickBot="1" x14ac:dyDescent="0.3">
      <c r="B18" s="49">
        <v>10</v>
      </c>
      <c r="C18" s="50" t="s">
        <v>44</v>
      </c>
      <c r="D18" s="51" t="s">
        <v>45</v>
      </c>
      <c r="E18" s="52" t="s">
        <v>26</v>
      </c>
      <c r="F18" s="53" t="s">
        <v>27</v>
      </c>
      <c r="G18" s="54">
        <f>'[1]2026CIVIL'!L11</f>
        <v>3</v>
      </c>
      <c r="H18" s="55">
        <f>'[1]2026CIVIL'!L37</f>
        <v>8</v>
      </c>
      <c r="I18" s="56">
        <f>'[1]2026CIVIL'!L63</f>
        <v>5</v>
      </c>
      <c r="J18" s="57">
        <f>'[1]2026CIVIL'!L89</f>
        <v>0</v>
      </c>
      <c r="K18" s="57">
        <f>'[1]2026CIVIL'!L115</f>
        <v>0</v>
      </c>
      <c r="L18" s="57">
        <f>'[1]2026CIVIL'!L141</f>
        <v>0</v>
      </c>
      <c r="M18" s="57">
        <f>'[1]2026CIVIL'!L167</f>
        <v>0</v>
      </c>
      <c r="N18" s="57">
        <f>'[1]2026CIVIL'!L193</f>
        <v>0</v>
      </c>
      <c r="O18" s="57">
        <f>'[1]2026CIVIL'!L219</f>
        <v>0</v>
      </c>
      <c r="P18" s="57">
        <f>'[1]2026CIVIL'!L245</f>
        <v>0</v>
      </c>
      <c r="Q18" s="57">
        <f>'[1]2026CIVIL'!L271</f>
        <v>0</v>
      </c>
      <c r="R18" s="58">
        <f>'[1]2026CIVIL'!L297</f>
        <v>0</v>
      </c>
      <c r="S18" s="59">
        <f t="shared" si="0"/>
        <v>16</v>
      </c>
      <c r="T18" s="7"/>
    </row>
    <row r="19" spans="2:20" ht="16.149999999999999" customHeight="1" thickBot="1" x14ac:dyDescent="0.3">
      <c r="B19" s="60">
        <v>11</v>
      </c>
      <c r="C19" s="61" t="s">
        <v>46</v>
      </c>
      <c r="D19" s="62" t="s">
        <v>25</v>
      </c>
      <c r="E19" s="63" t="s">
        <v>47</v>
      </c>
      <c r="F19" s="64" t="s">
        <v>48</v>
      </c>
      <c r="G19" s="65">
        <f>'[1]2026CIVIL'!L12</f>
        <v>8</v>
      </c>
      <c r="H19" s="65">
        <f>'[1]2026CIVIL'!L38</f>
        <v>17</v>
      </c>
      <c r="I19" s="66">
        <f>'[1]2026CIVIL'!L64</f>
        <v>28</v>
      </c>
      <c r="J19" s="67">
        <f>'[1]2026CIVIL'!L90</f>
        <v>0</v>
      </c>
      <c r="K19" s="67">
        <f>'[1]2026CIVIL'!L116</f>
        <v>0</v>
      </c>
      <c r="L19" s="67">
        <f>'[1]2026CIVIL'!L142</f>
        <v>0</v>
      </c>
      <c r="M19" s="67">
        <f>'[1]2026CIVIL'!L168</f>
        <v>0</v>
      </c>
      <c r="N19" s="67">
        <f>'[1]2026CIVIL'!L194</f>
        <v>0</v>
      </c>
      <c r="O19" s="67">
        <f>'[1]2026CIVIL'!L220</f>
        <v>0</v>
      </c>
      <c r="P19" s="68">
        <f>'[1]2026CIVIL'!L246</f>
        <v>0</v>
      </c>
      <c r="Q19" s="68">
        <f>'[1]2026CIVIL'!L272</f>
        <v>0</v>
      </c>
      <c r="R19" s="68">
        <f>'[1]2026CIVIL'!L298</f>
        <v>0</v>
      </c>
      <c r="S19" s="69">
        <f t="shared" si="0"/>
        <v>53</v>
      </c>
      <c r="T19" s="7"/>
    </row>
    <row r="20" spans="2:20" ht="16.149999999999999" customHeight="1" thickBot="1" x14ac:dyDescent="0.3">
      <c r="B20" s="70">
        <v>12</v>
      </c>
      <c r="C20" s="71" t="s">
        <v>49</v>
      </c>
      <c r="D20" s="72" t="s">
        <v>25</v>
      </c>
      <c r="E20" s="73" t="s">
        <v>50</v>
      </c>
      <c r="F20" s="74" t="s">
        <v>51</v>
      </c>
      <c r="G20" s="75">
        <f>'[1]2026CIVIL'!L13</f>
        <v>111</v>
      </c>
      <c r="H20" s="75">
        <f>'[1]2026CIVIL'!L39</f>
        <v>80</v>
      </c>
      <c r="I20" s="76">
        <f>'[1]2026CIVIL'!L65</f>
        <v>84</v>
      </c>
      <c r="J20" s="77">
        <f>'[1]2026CIVIL'!L91</f>
        <v>0</v>
      </c>
      <c r="K20" s="77">
        <f>'[1]2026CIVIL'!L117</f>
        <v>0</v>
      </c>
      <c r="L20" s="77">
        <f>'[1]2026CIVIL'!L143</f>
        <v>0</v>
      </c>
      <c r="M20" s="77">
        <f>'[1]2026CIVIL'!L169</f>
        <v>0</v>
      </c>
      <c r="N20" s="77">
        <f>'[1]2026CIVIL'!L195</f>
        <v>0</v>
      </c>
      <c r="O20" s="77">
        <f>'[1]2026CIVIL'!L221</f>
        <v>0</v>
      </c>
      <c r="P20" s="77">
        <f>'[1]2026CIVIL'!L247</f>
        <v>0</v>
      </c>
      <c r="Q20" s="77">
        <f>'[1]2026CIVIL'!L273</f>
        <v>0</v>
      </c>
      <c r="R20" s="78">
        <f>'[1]2026CIVIL'!L299</f>
        <v>0</v>
      </c>
      <c r="S20" s="79">
        <f t="shared" si="0"/>
        <v>275</v>
      </c>
      <c r="T20" s="7"/>
    </row>
    <row r="21" spans="2:20" ht="16.149999999999999" customHeight="1" x14ac:dyDescent="0.25">
      <c r="B21" s="80">
        <v>13</v>
      </c>
      <c r="C21" s="81" t="s">
        <v>52</v>
      </c>
      <c r="D21" s="82" t="s">
        <v>25</v>
      </c>
      <c r="E21" s="83" t="s">
        <v>53</v>
      </c>
      <c r="F21" s="84" t="s">
        <v>54</v>
      </c>
      <c r="G21" s="31">
        <f>'[1]2026CIVIL'!L14</f>
        <v>11</v>
      </c>
      <c r="H21" s="32">
        <f>'[1]2026CIVIL'!L40</f>
        <v>10</v>
      </c>
      <c r="I21" s="33">
        <f>'[1]2026CIVIL'!L66</f>
        <v>21</v>
      </c>
      <c r="J21" s="34">
        <f>'[1]2026CIVIL'!L92</f>
        <v>0</v>
      </c>
      <c r="K21" s="34">
        <f>'[1]2026CIVIL'!L118</f>
        <v>0</v>
      </c>
      <c r="L21" s="34">
        <f>'[1]2026CIVIL'!L144</f>
        <v>0</v>
      </c>
      <c r="M21" s="34">
        <f>'[1]2026CIVIL'!L170</f>
        <v>0</v>
      </c>
      <c r="N21" s="34">
        <f>'[1]2026CIVIL'!L196</f>
        <v>0</v>
      </c>
      <c r="O21" s="34">
        <f>'[1]2026CIVIL'!L222</f>
        <v>0</v>
      </c>
      <c r="P21" s="34">
        <f>'[1]2026CIVIL'!L248</f>
        <v>0</v>
      </c>
      <c r="Q21" s="34">
        <f>'[1]2026CIVIL'!L274</f>
        <v>0</v>
      </c>
      <c r="R21" s="35">
        <f>'[1]2026CIVIL'!L300</f>
        <v>0</v>
      </c>
      <c r="S21" s="85">
        <f t="shared" si="0"/>
        <v>42</v>
      </c>
      <c r="T21" s="7"/>
    </row>
    <row r="22" spans="2:20" ht="16.149999999999999" customHeight="1" x14ac:dyDescent="0.25">
      <c r="B22" s="60">
        <v>14</v>
      </c>
      <c r="C22" s="61" t="s">
        <v>55</v>
      </c>
      <c r="D22" s="62" t="s">
        <v>29</v>
      </c>
      <c r="E22" s="63" t="s">
        <v>53</v>
      </c>
      <c r="F22" s="86" t="s">
        <v>54</v>
      </c>
      <c r="G22" s="42">
        <f>'[1]2026CIVIL'!L15</f>
        <v>132</v>
      </c>
      <c r="H22" s="43">
        <f>'[1]2026CIVIL'!L41</f>
        <v>2</v>
      </c>
      <c r="I22" s="44">
        <f>'[1]2026CIVIL'!L67</f>
        <v>1</v>
      </c>
      <c r="J22" s="45">
        <f>'[1]2026CIVIL'!L93</f>
        <v>0</v>
      </c>
      <c r="K22" s="45">
        <f>'[1]2026CIVIL'!L119</f>
        <v>0</v>
      </c>
      <c r="L22" s="45">
        <f>'[1]2026CIVIL'!L145</f>
        <v>0</v>
      </c>
      <c r="M22" s="45">
        <f>'[1]2026CIVIL'!L171</f>
        <v>0</v>
      </c>
      <c r="N22" s="45">
        <f>'[1]2026CIVIL'!L197</f>
        <v>0</v>
      </c>
      <c r="O22" s="45">
        <f>'[1]2026CIVIL'!L223</f>
        <v>0</v>
      </c>
      <c r="P22" s="45">
        <f>'[1]2026CIVIL'!L249</f>
        <v>0</v>
      </c>
      <c r="Q22" s="45">
        <f>'[1]2026CIVIL'!L275</f>
        <v>0</v>
      </c>
      <c r="R22" s="46">
        <f>'[1]2026CIVIL'!L301</f>
        <v>0</v>
      </c>
      <c r="S22" s="87">
        <f t="shared" si="0"/>
        <v>135</v>
      </c>
      <c r="T22" s="7"/>
    </row>
    <row r="23" spans="2:20" ht="16.149999999999999" customHeight="1" thickBot="1" x14ac:dyDescent="0.3">
      <c r="B23" s="88">
        <v>15</v>
      </c>
      <c r="C23" s="89" t="s">
        <v>56</v>
      </c>
      <c r="D23" s="90" t="s">
        <v>31</v>
      </c>
      <c r="E23" s="91" t="s">
        <v>53</v>
      </c>
      <c r="F23" s="92" t="s">
        <v>54</v>
      </c>
      <c r="G23" s="93">
        <f>'[1]2026CIVIL'!L16</f>
        <v>181</v>
      </c>
      <c r="H23" s="94">
        <f>'[1]2026CIVIL'!L42</f>
        <v>326</v>
      </c>
      <c r="I23" s="95">
        <f>'[1]2026CIVIL'!L68</f>
        <v>232</v>
      </c>
      <c r="J23" s="96">
        <f>'[1]2026CIVIL'!L94</f>
        <v>0</v>
      </c>
      <c r="K23" s="96">
        <f>'[1]2026CIVIL'!L120</f>
        <v>0</v>
      </c>
      <c r="L23" s="96">
        <f>'[1]2026CIVIL'!L146</f>
        <v>0</v>
      </c>
      <c r="M23" s="96">
        <f>'[1]2026CIVIL'!L172</f>
        <v>0</v>
      </c>
      <c r="N23" s="96">
        <f>'[1]2026CIVIL'!L198</f>
        <v>0</v>
      </c>
      <c r="O23" s="96">
        <f>'[1]2026CIVIL'!L224</f>
        <v>0</v>
      </c>
      <c r="P23" s="96">
        <f>'[1]2026CIVIL'!L250</f>
        <v>0</v>
      </c>
      <c r="Q23" s="96">
        <f>'[1]2026CIVIL'!L276</f>
        <v>0</v>
      </c>
      <c r="R23" s="97">
        <f>'[1]2026CIVIL'!L302</f>
        <v>0</v>
      </c>
      <c r="S23" s="98">
        <f t="shared" si="0"/>
        <v>739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9" t="s">
        <v>59</v>
      </c>
      <c r="G24" s="31">
        <f>'[1]2026CIVIL'!L17</f>
        <v>248</v>
      </c>
      <c r="H24" s="32">
        <f>'[1]2026CIVIL'!L43</f>
        <v>51</v>
      </c>
      <c r="I24" s="33">
        <f>'[1]2026CIVIL'!L69</f>
        <v>138</v>
      </c>
      <c r="J24" s="34">
        <f>'[1]2026CIVIL'!L95</f>
        <v>0</v>
      </c>
      <c r="K24" s="34">
        <f>'[1]2026CIVIL'!L121</f>
        <v>0</v>
      </c>
      <c r="L24" s="34">
        <f>'[1]2026CIVIL'!L147</f>
        <v>0</v>
      </c>
      <c r="M24" s="34">
        <f>'[1]2026CIVIL'!L173</f>
        <v>0</v>
      </c>
      <c r="N24" s="34">
        <f>'[1]2026CIVIL'!L199</f>
        <v>0</v>
      </c>
      <c r="O24" s="34">
        <f>'[1]2026CIVIL'!L225</f>
        <v>0</v>
      </c>
      <c r="P24" s="34">
        <f>'[1]2026CIVIL'!L251</f>
        <v>0</v>
      </c>
      <c r="Q24" s="34">
        <f>'[1]2026CIVIL'!L277</f>
        <v>0</v>
      </c>
      <c r="R24" s="35">
        <f>'[1]2026CIVIL'!L303</f>
        <v>0</v>
      </c>
      <c r="S24" s="36">
        <f t="shared" si="0"/>
        <v>437</v>
      </c>
      <c r="T24" s="7"/>
    </row>
    <row r="25" spans="2:20" ht="16.149999999999999" customHeight="1" thickBot="1" x14ac:dyDescent="0.3">
      <c r="B25" s="49">
        <v>17</v>
      </c>
      <c r="C25" s="50" t="s">
        <v>60</v>
      </c>
      <c r="D25" s="51" t="s">
        <v>29</v>
      </c>
      <c r="E25" s="52" t="s">
        <v>58</v>
      </c>
      <c r="F25" s="100" t="s">
        <v>59</v>
      </c>
      <c r="G25" s="93">
        <f>'[1]2026CIVIL'!L18</f>
        <v>143</v>
      </c>
      <c r="H25" s="94">
        <f>'[1]2026CIVIL'!L44</f>
        <v>144</v>
      </c>
      <c r="I25" s="95">
        <f>'[1]2026CIVIL'!L70</f>
        <v>123</v>
      </c>
      <c r="J25" s="96">
        <f>'[1]2026CIVIL'!L96</f>
        <v>0</v>
      </c>
      <c r="K25" s="96">
        <f>'[1]2026CIVIL'!L122</f>
        <v>0</v>
      </c>
      <c r="L25" s="96">
        <f>'[1]2026CIVIL'!L148</f>
        <v>0</v>
      </c>
      <c r="M25" s="96">
        <f>'[1]2026CIVIL'!L174</f>
        <v>0</v>
      </c>
      <c r="N25" s="96">
        <f>'[1]2026CIVIL'!L200</f>
        <v>0</v>
      </c>
      <c r="O25" s="96">
        <f>'[1]2026CIVIL'!L226</f>
        <v>0</v>
      </c>
      <c r="P25" s="96">
        <f>'[1]2026CIVIL'!L252</f>
        <v>0</v>
      </c>
      <c r="Q25" s="96">
        <f>'[1]2026CIVIL'!L278</f>
        <v>0</v>
      </c>
      <c r="R25" s="97">
        <f>'[1]2026CIVIL'!L304</f>
        <v>0</v>
      </c>
      <c r="S25" s="59">
        <f t="shared" si="0"/>
        <v>410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101" t="s">
        <v>63</v>
      </c>
      <c r="G26" s="31">
        <f>'[1]2026CIVIL'!L19</f>
        <v>9</v>
      </c>
      <c r="H26" s="32">
        <f>'[1]2026CIVIL'!L45</f>
        <v>16</v>
      </c>
      <c r="I26" s="33">
        <f>'[1]2026CIVIL'!L71</f>
        <v>11</v>
      </c>
      <c r="J26" s="34">
        <f>'[1]2026CIVIL'!L97</f>
        <v>0</v>
      </c>
      <c r="K26" s="34">
        <f>'[1]2026CIVIL'!L123</f>
        <v>0</v>
      </c>
      <c r="L26" s="34">
        <f>'[1]2026CIVIL'!L149</f>
        <v>0</v>
      </c>
      <c r="M26" s="34">
        <f>'[1]2026CIVIL'!L175</f>
        <v>0</v>
      </c>
      <c r="N26" s="34">
        <f>'[1]2026CIVIL'!L201</f>
        <v>0</v>
      </c>
      <c r="O26" s="34">
        <f>'[1]2026CIVIL'!L227</f>
        <v>0</v>
      </c>
      <c r="P26" s="34">
        <f>'[1]2026CIVIL'!L253</f>
        <v>0</v>
      </c>
      <c r="Q26" s="34">
        <f>'[1]2026CIVIL'!L279</f>
        <v>0</v>
      </c>
      <c r="R26" s="35">
        <f>'[1]2026CIVIL'!L305</f>
        <v>0</v>
      </c>
      <c r="S26" s="36">
        <f t="shared" si="0"/>
        <v>36</v>
      </c>
      <c r="T26" s="7"/>
    </row>
    <row r="27" spans="2:20" ht="16.149999999999999" customHeight="1" x14ac:dyDescent="0.25">
      <c r="B27" s="37">
        <v>19</v>
      </c>
      <c r="C27" s="38" t="s">
        <v>64</v>
      </c>
      <c r="D27" s="39" t="s">
        <v>29</v>
      </c>
      <c r="E27" s="40" t="s">
        <v>62</v>
      </c>
      <c r="F27" s="102" t="s">
        <v>63</v>
      </c>
      <c r="G27" s="42">
        <f>'[1]2026CIVIL'!L20</f>
        <v>0</v>
      </c>
      <c r="H27" s="43">
        <f>'[1]2026CIVIL'!L46</f>
        <v>0</v>
      </c>
      <c r="I27" s="44">
        <f>'[1]2026CIVIL'!L72</f>
        <v>0</v>
      </c>
      <c r="J27" s="45">
        <f>'[1]2026CIVIL'!L98</f>
        <v>0</v>
      </c>
      <c r="K27" s="45">
        <f>'[1]2026CIVIL'!L124</f>
        <v>0</v>
      </c>
      <c r="L27" s="45">
        <f>'[1]2026CIVIL'!L150</f>
        <v>0</v>
      </c>
      <c r="M27" s="45">
        <f>'[1]2026CIVIL'!L176</f>
        <v>0</v>
      </c>
      <c r="N27" s="45">
        <f>'[1]2026CIVIL'!L202</f>
        <v>0</v>
      </c>
      <c r="O27" s="45">
        <f>'[1]2026CIVIL'!L228</f>
        <v>0</v>
      </c>
      <c r="P27" s="45">
        <f>'[1]2026CIVIL'!L254</f>
        <v>0</v>
      </c>
      <c r="Q27" s="45">
        <f>'[1]2026CIVIL'!L280</f>
        <v>0</v>
      </c>
      <c r="R27" s="46">
        <f>'[1]2026CIVIL'!L306</f>
        <v>0</v>
      </c>
      <c r="S27" s="47">
        <f t="shared" si="0"/>
        <v>0</v>
      </c>
      <c r="T27" s="7"/>
    </row>
    <row r="28" spans="2:20" ht="16.149999999999999" customHeight="1" thickBot="1" x14ac:dyDescent="0.3">
      <c r="B28" s="49">
        <v>20</v>
      </c>
      <c r="C28" s="50" t="s">
        <v>65</v>
      </c>
      <c r="D28" s="51" t="s">
        <v>31</v>
      </c>
      <c r="E28" s="52" t="s">
        <v>62</v>
      </c>
      <c r="F28" s="103" t="s">
        <v>63</v>
      </c>
      <c r="G28" s="54">
        <f>'[1]2026CIVIL'!L21</f>
        <v>240</v>
      </c>
      <c r="H28" s="55">
        <f>'[1]2026CIVIL'!L47</f>
        <v>396</v>
      </c>
      <c r="I28" s="56">
        <f>'[1]2026CIVIL'!L73</f>
        <v>127</v>
      </c>
      <c r="J28" s="57">
        <f>'[1]2026CIVIL'!L99</f>
        <v>0</v>
      </c>
      <c r="K28" s="57">
        <f>'[1]2026CIVIL'!L125</f>
        <v>0</v>
      </c>
      <c r="L28" s="57">
        <f>'[1]2026CIVIL'!L151</f>
        <v>0</v>
      </c>
      <c r="M28" s="57">
        <f>'[1]2026CIVIL'!L177</f>
        <v>0</v>
      </c>
      <c r="N28" s="57">
        <f>'[1]2026CIVIL'!L203</f>
        <v>0</v>
      </c>
      <c r="O28" s="57">
        <f>'[1]2026CIVIL'!L229</f>
        <v>0</v>
      </c>
      <c r="P28" s="57">
        <f>'[1]2026CIVIL'!L255</f>
        <v>0</v>
      </c>
      <c r="Q28" s="57">
        <f>'[1]2026CIVIL'!L281</f>
        <v>0</v>
      </c>
      <c r="R28" s="58">
        <f>'[1]2026CIVIL'!L307</f>
        <v>0</v>
      </c>
      <c r="S28" s="59">
        <f t="shared" si="0"/>
        <v>763</v>
      </c>
      <c r="T28" s="7"/>
    </row>
    <row r="29" spans="2:20" ht="16.149999999999999" customHeight="1" thickBot="1" x14ac:dyDescent="0.3">
      <c r="B29" s="60">
        <v>21</v>
      </c>
      <c r="C29" s="61" t="s">
        <v>66</v>
      </c>
      <c r="D29" s="62" t="s">
        <v>67</v>
      </c>
      <c r="E29" s="63" t="s">
        <v>68</v>
      </c>
      <c r="F29" s="104" t="s">
        <v>69</v>
      </c>
      <c r="G29" s="105">
        <f>'[1]2026CIVIL'!L22</f>
        <v>216</v>
      </c>
      <c r="H29" s="105">
        <f>'[1]2026CIVIL'!L48</f>
        <v>85</v>
      </c>
      <c r="I29" s="106">
        <f>'[1]2026CIVIL'!L74</f>
        <v>95</v>
      </c>
      <c r="J29" s="67">
        <f>'[1]2026CIVIL'!L100</f>
        <v>0</v>
      </c>
      <c r="K29" s="67">
        <f>'[1]2026CIVIL'!L126</f>
        <v>0</v>
      </c>
      <c r="L29" s="67">
        <f>'[1]2026CIVIL'!L152</f>
        <v>0</v>
      </c>
      <c r="M29" s="67">
        <f>'[1]2026CIVIL'!L178</f>
        <v>0</v>
      </c>
      <c r="N29" s="67">
        <f>'[1]2026CIVIL'!L204</f>
        <v>0</v>
      </c>
      <c r="O29" s="67">
        <f>'[1]2026CIVIL'!L230</f>
        <v>0</v>
      </c>
      <c r="P29" s="67">
        <f>'[1]2026CIVIL'!L256</f>
        <v>0</v>
      </c>
      <c r="Q29" s="67">
        <f>'[1]2026CIVIL'!L282</f>
        <v>0</v>
      </c>
      <c r="R29" s="68">
        <f>'[1]2026CIVIL'!L308</f>
        <v>0</v>
      </c>
      <c r="S29" s="69">
        <f t="shared" si="0"/>
        <v>396</v>
      </c>
      <c r="T29" s="7"/>
    </row>
    <row r="30" spans="2:20" ht="16.149999999999999" customHeight="1" x14ac:dyDescent="0.25">
      <c r="B30" s="26">
        <v>22</v>
      </c>
      <c r="C30" s="27" t="s">
        <v>70</v>
      </c>
      <c r="D30" s="28" t="s">
        <v>25</v>
      </c>
      <c r="E30" s="29" t="s">
        <v>71</v>
      </c>
      <c r="F30" s="107" t="s">
        <v>72</v>
      </c>
      <c r="G30" s="31">
        <f>'[1]2026CIVIL'!L23</f>
        <v>209</v>
      </c>
      <c r="H30" s="32">
        <f>'[1]2026CIVIL'!L49</f>
        <v>163</v>
      </c>
      <c r="I30" s="33">
        <f>'[1]2026CIVIL'!L75</f>
        <v>143</v>
      </c>
      <c r="J30" s="34">
        <f>'[1]2026CIVIL'!L101</f>
        <v>0</v>
      </c>
      <c r="K30" s="34">
        <f>'[1]2026CIVIL'!L127</f>
        <v>0</v>
      </c>
      <c r="L30" s="34">
        <f>'[1]2026CIVIL'!L153</f>
        <v>0</v>
      </c>
      <c r="M30" s="34">
        <f>'[1]2026CIVIL'!L179</f>
        <v>0</v>
      </c>
      <c r="N30" s="34">
        <f>'[1]2026CIVIL'!L205</f>
        <v>0</v>
      </c>
      <c r="O30" s="34">
        <f>'[1]2026CIVIL'!L231</f>
        <v>0</v>
      </c>
      <c r="P30" s="34">
        <f>'[1]2026CIVIL'!L257</f>
        <v>0</v>
      </c>
      <c r="Q30" s="34">
        <f>'[1]2026CIVIL'!L283</f>
        <v>0</v>
      </c>
      <c r="R30" s="35">
        <f>'[1]2026CIVIL'!L309</f>
        <v>0</v>
      </c>
      <c r="S30" s="36">
        <f t="shared" si="0"/>
        <v>515</v>
      </c>
      <c r="T30" s="7"/>
    </row>
    <row r="31" spans="2:20" ht="16.149999999999999" customHeight="1" thickBot="1" x14ac:dyDescent="0.3">
      <c r="B31" s="49">
        <v>23</v>
      </c>
      <c r="C31" s="50" t="s">
        <v>73</v>
      </c>
      <c r="D31" s="51" t="s">
        <v>29</v>
      </c>
      <c r="E31" s="52" t="s">
        <v>71</v>
      </c>
      <c r="F31" s="108" t="s">
        <v>72</v>
      </c>
      <c r="G31" s="93">
        <f>'[1]2026CIVIL'!L24</f>
        <v>162</v>
      </c>
      <c r="H31" s="94">
        <f>'[1]2026CIVIL'!L50</f>
        <v>148</v>
      </c>
      <c r="I31" s="95">
        <f>'[1]2026CIVIL'!L76</f>
        <v>155</v>
      </c>
      <c r="J31" s="96">
        <f>'[1]2026CIVIL'!L102</f>
        <v>0</v>
      </c>
      <c r="K31" s="96">
        <f>'[1]2026CIVIL'!L128</f>
        <v>0</v>
      </c>
      <c r="L31" s="96">
        <f>'[1]2026CIVIL'!L154</f>
        <v>0</v>
      </c>
      <c r="M31" s="96">
        <f>'[1]2026CIVIL'!L180</f>
        <v>0</v>
      </c>
      <c r="N31" s="96">
        <f>'[1]2026CIVIL'!L206</f>
        <v>0</v>
      </c>
      <c r="O31" s="96">
        <f>'[1]2026CIVIL'!L232</f>
        <v>0</v>
      </c>
      <c r="P31" s="96">
        <f>'[1]2026CIVIL'!L258</f>
        <v>0</v>
      </c>
      <c r="Q31" s="96">
        <f>'[1]2026CIVIL'!L284</f>
        <v>0</v>
      </c>
      <c r="R31" s="97">
        <f>'[1]2026CIVIL'!L310</f>
        <v>0</v>
      </c>
      <c r="S31" s="59">
        <f t="shared" si="0"/>
        <v>465</v>
      </c>
      <c r="T31" s="7"/>
    </row>
    <row r="32" spans="2:20" ht="16.149999999999999" customHeight="1" x14ac:dyDescent="0.25">
      <c r="B32" s="26">
        <v>24</v>
      </c>
      <c r="C32" s="27" t="s">
        <v>74</v>
      </c>
      <c r="D32" s="28" t="s">
        <v>25</v>
      </c>
      <c r="E32" s="29" t="s">
        <v>75</v>
      </c>
      <c r="F32" s="109" t="s">
        <v>76</v>
      </c>
      <c r="G32" s="31">
        <f>'[1]2026CIVIL'!L25</f>
        <v>3</v>
      </c>
      <c r="H32" s="32">
        <f>'[1]2026CIVIL'!L51</f>
        <v>3</v>
      </c>
      <c r="I32" s="33">
        <f>'[1]2026CIVIL'!L77</f>
        <v>5</v>
      </c>
      <c r="J32" s="34">
        <f>'[1]2026CIVIL'!L103</f>
        <v>0</v>
      </c>
      <c r="K32" s="110">
        <f>'[1]2026CIVIL'!L129</f>
        <v>0</v>
      </c>
      <c r="L32" s="34">
        <f>'[1]2026CIVIL'!L155</f>
        <v>0</v>
      </c>
      <c r="M32" s="34">
        <f>'[1]2026CIVIL'!L181</f>
        <v>0</v>
      </c>
      <c r="N32" s="34">
        <f>'[1]2026CIVIL'!L207</f>
        <v>0</v>
      </c>
      <c r="O32" s="34">
        <f>'[1]2026CIVIL'!L233</f>
        <v>0</v>
      </c>
      <c r="P32" s="34">
        <f>'[1]2026CIVIL'!L259</f>
        <v>0</v>
      </c>
      <c r="Q32" s="34">
        <f>'[1]2026CIVIL'!L285</f>
        <v>0</v>
      </c>
      <c r="R32" s="35">
        <f>'[1]2026CIVIL'!L311</f>
        <v>0</v>
      </c>
      <c r="S32" s="36">
        <f t="shared" si="0"/>
        <v>11</v>
      </c>
      <c r="T32" s="7"/>
    </row>
    <row r="33" spans="1:20" ht="16.149999999999999" customHeight="1" x14ac:dyDescent="0.25">
      <c r="B33" s="37">
        <v>25</v>
      </c>
      <c r="C33" s="38" t="s">
        <v>77</v>
      </c>
      <c r="D33" s="39" t="s">
        <v>29</v>
      </c>
      <c r="E33" s="40" t="s">
        <v>75</v>
      </c>
      <c r="F33" s="111" t="s">
        <v>76</v>
      </c>
      <c r="G33" s="42">
        <f>'[1]2026CIVIL'!L26</f>
        <v>12</v>
      </c>
      <c r="H33" s="43">
        <f>'[1]2026CIVIL'!L52</f>
        <v>16</v>
      </c>
      <c r="I33" s="44">
        <f>'[1]2026CIVIL'!L78</f>
        <v>22</v>
      </c>
      <c r="J33" s="45">
        <f>'[1]2026CIVIL'!L104</f>
        <v>0</v>
      </c>
      <c r="K33" s="48">
        <f>'[1]2026CIVIL'!L130</f>
        <v>0</v>
      </c>
      <c r="L33" s="45">
        <f>'[1]2026CIVIL'!L156</f>
        <v>0</v>
      </c>
      <c r="M33" s="45">
        <f>'[1]2026CIVIL'!L182</f>
        <v>0</v>
      </c>
      <c r="N33" s="45">
        <f>'[1]2026CIVIL'!L208</f>
        <v>0</v>
      </c>
      <c r="O33" s="45">
        <f>'[1]2026CIVIL'!L234</f>
        <v>0</v>
      </c>
      <c r="P33" s="45">
        <f>'[1]2026CIVIL'!L260</f>
        <v>0</v>
      </c>
      <c r="Q33" s="45">
        <f>'[1]2026CIVIL'!L286</f>
        <v>0</v>
      </c>
      <c r="R33" s="46">
        <f>'[1]2026CIVIL'!L312</f>
        <v>0</v>
      </c>
      <c r="S33" s="47">
        <f t="shared" si="0"/>
        <v>50</v>
      </c>
      <c r="T33" s="7"/>
    </row>
    <row r="34" spans="1:20" ht="16.149999999999999" customHeight="1" thickBot="1" x14ac:dyDescent="0.3">
      <c r="B34" s="49">
        <v>26</v>
      </c>
      <c r="C34" s="50" t="s">
        <v>78</v>
      </c>
      <c r="D34" s="51" t="s">
        <v>31</v>
      </c>
      <c r="E34" s="52" t="s">
        <v>75</v>
      </c>
      <c r="F34" s="112" t="s">
        <v>76</v>
      </c>
      <c r="G34" s="54">
        <f>'[1]2026CIVIL'!L27</f>
        <v>1163</v>
      </c>
      <c r="H34" s="55">
        <f>'[1]2026CIVIL'!L53</f>
        <v>1075</v>
      </c>
      <c r="I34" s="56">
        <f>'[1]2026CIVIL'!L79</f>
        <v>1257</v>
      </c>
      <c r="J34" s="57">
        <f>'[1]2026CIVIL'!L105</f>
        <v>0</v>
      </c>
      <c r="K34" s="113">
        <f>'[1]2026CIVIL'!L131</f>
        <v>0</v>
      </c>
      <c r="L34" s="57">
        <f>'[1]2026CIVIL'!L157</f>
        <v>0</v>
      </c>
      <c r="M34" s="57">
        <f>'[1]2026CIVIL'!L183</f>
        <v>0</v>
      </c>
      <c r="N34" s="57">
        <f>'[1]2026CIVIL'!L209</f>
        <v>0</v>
      </c>
      <c r="O34" s="57">
        <f>'[1]2026CIVIL'!L235</f>
        <v>0</v>
      </c>
      <c r="P34" s="57">
        <f>'[1]2026CIVIL'!L261</f>
        <v>0</v>
      </c>
      <c r="Q34" s="57">
        <f>'[1]2026CIVIL'!L287</f>
        <v>0</v>
      </c>
      <c r="R34" s="58">
        <f>'[1]2026CIVIL'!L313</f>
        <v>0</v>
      </c>
      <c r="S34" s="59">
        <f t="shared" si="0"/>
        <v>3495</v>
      </c>
      <c r="T34" s="7"/>
    </row>
    <row r="35" spans="1:20" ht="18" customHeight="1" thickBot="1" x14ac:dyDescent="0.3">
      <c r="D35" s="114" t="s">
        <v>79</v>
      </c>
      <c r="E35" s="114"/>
      <c r="F35" s="114"/>
      <c r="G35" s="115">
        <f t="shared" ref="G35:S35" si="1">SUM(G9:G34)</f>
        <v>3911</v>
      </c>
      <c r="H35" s="115">
        <f t="shared" si="1"/>
        <v>3840</v>
      </c>
      <c r="I35" s="115">
        <f t="shared" si="1"/>
        <v>3815</v>
      </c>
      <c r="J35" s="115">
        <f t="shared" si="1"/>
        <v>0</v>
      </c>
      <c r="K35" s="115">
        <f t="shared" si="1"/>
        <v>0</v>
      </c>
      <c r="L35" s="115">
        <f t="shared" si="1"/>
        <v>0</v>
      </c>
      <c r="M35" s="115">
        <f t="shared" si="1"/>
        <v>0</v>
      </c>
      <c r="N35" s="115">
        <f t="shared" si="1"/>
        <v>0</v>
      </c>
      <c r="O35" s="115">
        <f t="shared" si="1"/>
        <v>0</v>
      </c>
      <c r="P35" s="115">
        <f t="shared" si="1"/>
        <v>0</v>
      </c>
      <c r="Q35" s="115">
        <f t="shared" si="1"/>
        <v>0</v>
      </c>
      <c r="R35" s="116">
        <f t="shared" si="1"/>
        <v>0</v>
      </c>
      <c r="S35" s="117">
        <f t="shared" si="1"/>
        <v>11566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8" t="s">
        <v>80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1:20" ht="7.9" customHeight="1" x14ac:dyDescent="0.25"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</row>
    <row r="62" spans="1:20" ht="54" customHeight="1" x14ac:dyDescent="0.25">
      <c r="C62" s="120" t="s">
        <v>81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</row>
    <row r="63" spans="1:20" ht="15" x14ac:dyDescent="0.25">
      <c r="B63" s="121"/>
      <c r="C63" s="121"/>
      <c r="D63" s="122"/>
      <c r="E63" s="123"/>
      <c r="F63" s="123"/>
      <c r="G63" s="121"/>
      <c r="H63" s="121"/>
      <c r="I63" s="121"/>
      <c r="J63" s="121"/>
      <c r="K63" s="124" t="s">
        <v>82</v>
      </c>
      <c r="L63" s="124"/>
      <c r="M63" s="124"/>
      <c r="N63" s="124"/>
      <c r="O63" s="124"/>
      <c r="P63" s="125">
        <v>0</v>
      </c>
      <c r="Q63" s="122"/>
      <c r="R63" s="122"/>
      <c r="S63" s="126" t="s">
        <v>83</v>
      </c>
      <c r="T63" s="126"/>
    </row>
    <row r="64" spans="1:20" ht="0" hidden="1" customHeight="1" x14ac:dyDescent="0.25"/>
  </sheetData>
  <autoFilter ref="C8:R8" xr:uid="{00000000-0009-0000-0000-000003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Jdos1ra_Inst_Noti_persciv26</vt:lpstr>
      <vt:lpstr>Jdos1ra_Inst_Noti_persciv26!Área_de_impresión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2026-04-20T20:50:44Z</dcterms:created>
  <dcterms:modified xsi:type="dcterms:W3CDTF">2026-04-20T20:56:52Z</dcterms:modified>
</cp:coreProperties>
</file>