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ESPALDO 17 12 2021 11 40AM\2 0 2 6\DATOS ABIERTOS 2026\DATOS ABIERTO ENERO-MARZO2026\CIVIL\"/>
    </mc:Choice>
  </mc:AlternateContent>
  <xr:revisionPtr revIDLastSave="0" documentId="8_{D266493E-8EFD-498D-99B4-E688177C7CF9}" xr6:coauthVersionLast="45" xr6:coauthVersionMax="45" xr10:uidLastSave="{00000000-0000-0000-0000-000000000000}"/>
  <bookViews>
    <workbookView xWindow="-120" yWindow="-120" windowWidth="29040" windowHeight="15840" xr2:uid="{65579B80-23E2-44B7-8C59-E1839F599848}"/>
  </bookViews>
  <sheets>
    <sheet name="Jdos1ra_Inst_Noti_Bol civ2026" sheetId="1" r:id="rId1"/>
  </sheets>
  <externalReferences>
    <externalReference r:id="rId2"/>
  </externalReferences>
  <definedNames>
    <definedName name="_xlnm._FilterDatabase" localSheetId="0" hidden="1">'Jdos1ra_Inst_Noti_Bol civ2026'!$C$8:$R$8</definedName>
    <definedName name="_xlnm.Print_Area" localSheetId="0">'Jdos1ra_Inst_Noti_Bol civ2026'!$A$1:$T$65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S19" i="1" s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Q35" i="1" s="1"/>
  <c r="P11" i="1"/>
  <c r="O11" i="1"/>
  <c r="N11" i="1"/>
  <c r="M11" i="1"/>
  <c r="M35" i="1" s="1"/>
  <c r="L11" i="1"/>
  <c r="K11" i="1"/>
  <c r="J11" i="1"/>
  <c r="I11" i="1"/>
  <c r="I35" i="1" s="1"/>
  <c r="H11" i="1"/>
  <c r="G11" i="1"/>
  <c r="S11" i="1" s="1"/>
  <c r="R10" i="1"/>
  <c r="Q10" i="1"/>
  <c r="P10" i="1"/>
  <c r="O10" i="1"/>
  <c r="N10" i="1"/>
  <c r="M10" i="1"/>
  <c r="L10" i="1"/>
  <c r="K10" i="1"/>
  <c r="J10" i="1"/>
  <c r="I10" i="1"/>
  <c r="H10" i="1"/>
  <c r="G10" i="1"/>
  <c r="S10" i="1" s="1"/>
  <c r="R9" i="1"/>
  <c r="R35" i="1" s="1"/>
  <c r="Q9" i="1"/>
  <c r="P9" i="1"/>
  <c r="P35" i="1" s="1"/>
  <c r="O9" i="1"/>
  <c r="O35" i="1" s="1"/>
  <c r="N9" i="1"/>
  <c r="N35" i="1" s="1"/>
  <c r="M9" i="1"/>
  <c r="L9" i="1"/>
  <c r="L35" i="1" s="1"/>
  <c r="K9" i="1"/>
  <c r="K35" i="1" s="1"/>
  <c r="J9" i="1"/>
  <c r="J35" i="1" s="1"/>
  <c r="I9" i="1"/>
  <c r="H9" i="1"/>
  <c r="H35" i="1" s="1"/>
  <c r="G9" i="1"/>
  <c r="G35" i="1" s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<sst xmlns="http://schemas.openxmlformats.org/spreadsheetml/2006/main" count="133" uniqueCount="84">
  <si>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</si>
  <si>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</si>
  <si>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</si>
  <si>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</si>
  <si>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</si>
  <si>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</si>
  <si>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</si>
  <si>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</si>
  <si>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</si>
  <si>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CIVIL</t>
  </si>
  <si>
    <t>TOTAL ACUMULADO</t>
  </si>
  <si>
    <t xml:space="preserve">NOTIFICACIONES POR BOLETIN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</si>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</sst>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0" fillId="0" borderId="17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18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0" fillId="0" borderId="21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1" fontId="16" fillId="0" borderId="23" xfId="0" applyNumberFormat="1" applyFont="1" applyBorder="1" applyAlignment="1">
      <alignment horizontal="center" vertical="center"/>
    </xf>
    <xf numFmtId="1" fontId="15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0" fillId="0" borderId="28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1" fontId="14" fillId="0" borderId="26" xfId="0" applyNumberFormat="1" applyFont="1" applyBorder="1" applyAlignment="1">
      <alignment horizontal="center" vertical="center"/>
    </xf>
    <xf numFmtId="1" fontId="15" fillId="0" borderId="26" xfId="0" applyNumberFormat="1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1" fontId="16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0" fillId="0" borderId="33" xfId="0" applyNumberFormat="1" applyBorder="1" applyAlignment="1">
      <alignment horizontal="center" vertical="center" wrapText="1"/>
    </xf>
    <xf numFmtId="1" fontId="14" fillId="0" borderId="33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34" xfId="0" applyNumberFormat="1" applyFont="1" applyBorder="1" applyAlignment="1">
      <alignment horizontal="center" vertical="center"/>
    </xf>
    <xf numFmtId="1" fontId="16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0" fillId="0" borderId="2" xfId="0" applyNumberForma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" fontId="15" fillId="0" borderId="38" xfId="0" applyNumberFormat="1" applyFont="1" applyBorder="1" applyAlignment="1">
      <alignment horizontal="center" vertical="center"/>
    </xf>
    <xf numFmtId="1" fontId="16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1" fontId="16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1" fontId="16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/>
    </xf>
    <xf numFmtId="1" fontId="15" fillId="0" borderId="46" xfId="0" applyNumberFormat="1" applyFont="1" applyBorder="1" applyAlignment="1">
      <alignment horizontal="center" vertical="center"/>
    </xf>
    <xf numFmtId="1" fontId="16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1" fontId="0" fillId="0" borderId="7" xfId="0" applyNumberForma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1" fontId="15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5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1" fontId="10" fillId="4" borderId="33" xfId="0" applyNumberFormat="1" applyFont="1" applyFill="1" applyBorder="1" applyAlignment="1">
      <alignment horizontal="center" vertical="center"/>
    </xf>
    <xf numFmtId="1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por Boletin Civil 2026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63-4C4F-9163-74850F8027D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163-4C4F-9163-74850F8027DA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163-4C4F-9163-74850F8027DA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163-4C4F-9163-74850F8027DA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163-4C4F-9163-74850F8027DA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163-4C4F-9163-74850F8027DA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163-4C4F-9163-74850F8027DA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163-4C4F-9163-74850F8027DA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163-4C4F-9163-74850F8027DA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163-4C4F-9163-74850F8027DA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163-4C4F-9163-74850F8027DA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163-4C4F-9163-74850F8027DA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163-4C4F-9163-74850F8027DA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163-4C4F-9163-74850F8027DA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163-4C4F-9163-74850F8027DA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163-4C4F-9163-74850F8027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'Jdos1ra_Inst_Noti_Bol civ2026'!$C$9:$C$34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'Jdos1ra_Inst_Noti_Bol civ2026'!$S$9:$S$34</c:f>
              <c:numCache>
                <c:formatCode>0</c:formatCode>
                <c:ptCount val="26"/>
                <c:pt idx="0">
                  <c:v>369</c:v>
                </c:pt>
                <c:pt idx="1">
                  <c:v>1223</c:v>
                </c:pt>
                <c:pt idx="2">
                  <c:v>360</c:v>
                </c:pt>
                <c:pt idx="3">
                  <c:v>28</c:v>
                </c:pt>
                <c:pt idx="4">
                  <c:v>18</c:v>
                </c:pt>
                <c:pt idx="5">
                  <c:v>55</c:v>
                </c:pt>
                <c:pt idx="6">
                  <c:v>2</c:v>
                </c:pt>
                <c:pt idx="7">
                  <c:v>35</c:v>
                </c:pt>
                <c:pt idx="8">
                  <c:v>32</c:v>
                </c:pt>
                <c:pt idx="9">
                  <c:v>54</c:v>
                </c:pt>
                <c:pt idx="10">
                  <c:v>85</c:v>
                </c:pt>
                <c:pt idx="11">
                  <c:v>44</c:v>
                </c:pt>
                <c:pt idx="12">
                  <c:v>2</c:v>
                </c:pt>
                <c:pt idx="13">
                  <c:v>24</c:v>
                </c:pt>
                <c:pt idx="14">
                  <c:v>226</c:v>
                </c:pt>
                <c:pt idx="15">
                  <c:v>199</c:v>
                </c:pt>
                <c:pt idx="16">
                  <c:v>39</c:v>
                </c:pt>
                <c:pt idx="17">
                  <c:v>18</c:v>
                </c:pt>
                <c:pt idx="18">
                  <c:v>0</c:v>
                </c:pt>
                <c:pt idx="19">
                  <c:v>179</c:v>
                </c:pt>
                <c:pt idx="20">
                  <c:v>145</c:v>
                </c:pt>
                <c:pt idx="21">
                  <c:v>112</c:v>
                </c:pt>
                <c:pt idx="22">
                  <c:v>599</c:v>
                </c:pt>
                <c:pt idx="23">
                  <c:v>16</c:v>
                </c:pt>
                <c:pt idx="24">
                  <c:v>29</c:v>
                </c:pt>
                <c:pt idx="25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163-4C4F-9163-74850F802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por boletin 2 0 2 6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4ACDDE-5451-4052-A5E6-AB1F1708E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an\RESPALDO%2017%2012%202021%2011%2040AM\2%200%202%206\DATOS%20ABIERTOS%202026\DATOS%20ABIERTO%20ENERO-MARZO2026\DATOS%20ABIERTOS%20CIV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CIVIL"/>
      <sheetName val="Jdos1ra_Inst_Demandas_Civil26"/>
      <sheetName val="Jdos1ra_Inst_sent def_civ26"/>
      <sheetName val="Jdos1ra_Inst_sent_iter_civil26"/>
      <sheetName val="Jdos1ra_Inst_sent_ejec_civ26"/>
      <sheetName val="Jdos1ra_Inst_AcdosDict_Civil26"/>
      <sheetName val="Jdos1ra_Inst_Noti_Bol civ2026"/>
      <sheetName val="Jdos1ra_Inst_Noti_persciv26"/>
      <sheetName val="Jdos1ra_Inst_Notiestrdcivil2026"/>
      <sheetName val="Jdos1ra_Inst_exhor_civ2026"/>
    </sheetNames>
    <sheetDataSet>
      <sheetData sheetId="0">
        <row r="2">
          <cell r="K2">
            <v>51</v>
          </cell>
        </row>
        <row r="3">
          <cell r="K3">
            <v>317</v>
          </cell>
        </row>
        <row r="4">
          <cell r="K4">
            <v>130</v>
          </cell>
        </row>
        <row r="5">
          <cell r="K5">
            <v>6</v>
          </cell>
        </row>
        <row r="6">
          <cell r="K6">
            <v>7</v>
          </cell>
        </row>
        <row r="7">
          <cell r="K7">
            <v>18</v>
          </cell>
        </row>
        <row r="8">
          <cell r="K8">
            <v>2</v>
          </cell>
        </row>
        <row r="9">
          <cell r="K9">
            <v>8</v>
          </cell>
        </row>
        <row r="10">
          <cell r="K10">
            <v>8</v>
          </cell>
        </row>
        <row r="11">
          <cell r="K11">
            <v>16</v>
          </cell>
        </row>
        <row r="12">
          <cell r="K12">
            <v>24</v>
          </cell>
        </row>
        <row r="13">
          <cell r="K13">
            <v>14</v>
          </cell>
        </row>
        <row r="14">
          <cell r="K14">
            <v>2</v>
          </cell>
        </row>
        <row r="15">
          <cell r="K15">
            <v>16</v>
          </cell>
        </row>
        <row r="16">
          <cell r="K16">
            <v>29</v>
          </cell>
        </row>
        <row r="17">
          <cell r="K17">
            <v>131</v>
          </cell>
        </row>
        <row r="18">
          <cell r="K18">
            <v>18</v>
          </cell>
        </row>
        <row r="19">
          <cell r="K19">
            <v>7</v>
          </cell>
        </row>
        <row r="20">
          <cell r="K20">
            <v>0</v>
          </cell>
        </row>
        <row r="21">
          <cell r="K21">
            <v>52</v>
          </cell>
        </row>
        <row r="22">
          <cell r="K22">
            <v>93</v>
          </cell>
        </row>
        <row r="23">
          <cell r="K23">
            <v>16</v>
          </cell>
        </row>
        <row r="24">
          <cell r="K24">
            <v>223</v>
          </cell>
        </row>
        <row r="25">
          <cell r="K25">
            <v>3</v>
          </cell>
        </row>
        <row r="26">
          <cell r="K26">
            <v>9</v>
          </cell>
        </row>
        <row r="27">
          <cell r="K27">
            <v>140</v>
          </cell>
        </row>
        <row r="28">
          <cell r="K28">
            <v>240</v>
          </cell>
        </row>
        <row r="29">
          <cell r="K29">
            <v>517</v>
          </cell>
        </row>
        <row r="30">
          <cell r="K30">
            <v>118</v>
          </cell>
        </row>
        <row r="31">
          <cell r="K31">
            <v>11</v>
          </cell>
        </row>
        <row r="32">
          <cell r="K32">
            <v>3</v>
          </cell>
        </row>
        <row r="33">
          <cell r="K33">
            <v>19</v>
          </cell>
        </row>
        <row r="34">
          <cell r="K34">
            <v>0</v>
          </cell>
        </row>
        <row r="35">
          <cell r="K35">
            <v>18</v>
          </cell>
        </row>
        <row r="36">
          <cell r="K36">
            <v>7</v>
          </cell>
        </row>
        <row r="37">
          <cell r="K37">
            <v>18</v>
          </cell>
        </row>
        <row r="38">
          <cell r="K38">
            <v>29</v>
          </cell>
        </row>
        <row r="39">
          <cell r="K39">
            <v>13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85</v>
          </cell>
        </row>
        <row r="43">
          <cell r="K43">
            <v>22</v>
          </cell>
        </row>
        <row r="44">
          <cell r="K44">
            <v>13</v>
          </cell>
        </row>
        <row r="45">
          <cell r="K45">
            <v>2</v>
          </cell>
        </row>
        <row r="46">
          <cell r="K46">
            <v>0</v>
          </cell>
        </row>
        <row r="47">
          <cell r="K47">
            <v>80</v>
          </cell>
        </row>
        <row r="48">
          <cell r="K48">
            <v>20</v>
          </cell>
        </row>
        <row r="49">
          <cell r="K49">
            <v>34</v>
          </cell>
        </row>
        <row r="50">
          <cell r="K50">
            <v>187</v>
          </cell>
        </row>
        <row r="51">
          <cell r="K51">
            <v>10</v>
          </cell>
        </row>
        <row r="52">
          <cell r="K52">
            <v>10</v>
          </cell>
        </row>
        <row r="53">
          <cell r="K53">
            <v>192</v>
          </cell>
        </row>
        <row r="54">
          <cell r="K54">
            <v>78</v>
          </cell>
        </row>
        <row r="55">
          <cell r="K55">
            <v>389</v>
          </cell>
        </row>
        <row r="56">
          <cell r="K56">
            <v>112</v>
          </cell>
        </row>
        <row r="57">
          <cell r="K57">
            <v>11</v>
          </cell>
        </row>
        <row r="58">
          <cell r="K58">
            <v>8</v>
          </cell>
        </row>
        <row r="59">
          <cell r="K59">
            <v>18</v>
          </cell>
        </row>
        <row r="60">
          <cell r="K60">
            <v>0</v>
          </cell>
        </row>
        <row r="61">
          <cell r="K61">
            <v>9</v>
          </cell>
        </row>
        <row r="62">
          <cell r="K62">
            <v>17</v>
          </cell>
        </row>
        <row r="63">
          <cell r="K63">
            <v>20</v>
          </cell>
        </row>
        <row r="64">
          <cell r="K64">
            <v>32</v>
          </cell>
        </row>
        <row r="65">
          <cell r="K65">
            <v>17</v>
          </cell>
        </row>
        <row r="66">
          <cell r="K66">
            <v>0</v>
          </cell>
        </row>
        <row r="67">
          <cell r="K67">
            <v>8</v>
          </cell>
        </row>
        <row r="68">
          <cell r="K68">
            <v>112</v>
          </cell>
        </row>
        <row r="69">
          <cell r="K69">
            <v>46</v>
          </cell>
        </row>
        <row r="70">
          <cell r="K70">
            <v>8</v>
          </cell>
        </row>
        <row r="71">
          <cell r="K71">
            <v>9</v>
          </cell>
        </row>
        <row r="72">
          <cell r="K72">
            <v>0</v>
          </cell>
        </row>
        <row r="73">
          <cell r="K73">
            <v>47</v>
          </cell>
        </row>
        <row r="74">
          <cell r="K74">
            <v>32</v>
          </cell>
        </row>
        <row r="75">
          <cell r="K75">
            <v>62</v>
          </cell>
        </row>
        <row r="76">
          <cell r="K76">
            <v>189</v>
          </cell>
        </row>
        <row r="77">
          <cell r="K77">
            <v>3</v>
          </cell>
        </row>
        <row r="78">
          <cell r="K78">
            <v>10</v>
          </cell>
        </row>
        <row r="79">
          <cell r="K79">
            <v>179</v>
          </cell>
        </row>
      </sheetData>
      <sheetData sheetId="1"/>
      <sheetData sheetId="2"/>
      <sheetData sheetId="3"/>
      <sheetData sheetId="4"/>
      <sheetData sheetId="5"/>
      <sheetData sheetId="6">
        <row r="9">
          <cell r="C9" t="str">
            <v>1Jdo1Dtto</v>
          </cell>
          <cell r="S9">
            <v>369</v>
          </cell>
        </row>
        <row r="10">
          <cell r="C10" t="str">
            <v>2Jdo1Dtto</v>
          </cell>
          <cell r="S10">
            <v>1223</v>
          </cell>
        </row>
        <row r="11">
          <cell r="C11" t="str">
            <v>3do1Dtto</v>
          </cell>
          <cell r="S11">
            <v>360</v>
          </cell>
        </row>
        <row r="12">
          <cell r="C12" t="str">
            <v>4Jdo1Dtto</v>
          </cell>
          <cell r="S12">
            <v>28</v>
          </cell>
        </row>
        <row r="13">
          <cell r="C13" t="str">
            <v>5Jdo1Dtto</v>
          </cell>
          <cell r="S13">
            <v>18</v>
          </cell>
        </row>
        <row r="14">
          <cell r="C14" t="str">
            <v>6Jdo1Dtto</v>
          </cell>
          <cell r="S14">
            <v>55</v>
          </cell>
        </row>
        <row r="15">
          <cell r="C15" t="str">
            <v>7Jdo1Dtto</v>
          </cell>
          <cell r="S15">
            <v>2</v>
          </cell>
        </row>
        <row r="16">
          <cell r="C16" t="str">
            <v>8Jdo1Dtto</v>
          </cell>
          <cell r="S16">
            <v>35</v>
          </cell>
        </row>
        <row r="17">
          <cell r="C17" t="str">
            <v>9Jdo1Dtto</v>
          </cell>
          <cell r="S17">
            <v>32</v>
          </cell>
        </row>
        <row r="18">
          <cell r="C18" t="str">
            <v>10Jdo1Dtto</v>
          </cell>
          <cell r="S18">
            <v>54</v>
          </cell>
        </row>
        <row r="19">
          <cell r="C19" t="str">
            <v>1Jdo2Dtto</v>
          </cell>
          <cell r="S19">
            <v>85</v>
          </cell>
        </row>
        <row r="20">
          <cell r="C20" t="str">
            <v>1Jdo3Dtto</v>
          </cell>
          <cell r="S20">
            <v>44</v>
          </cell>
        </row>
        <row r="21">
          <cell r="C21" t="str">
            <v>1Jdo4Dtto</v>
          </cell>
          <cell r="S21">
            <v>2</v>
          </cell>
        </row>
        <row r="22">
          <cell r="C22" t="str">
            <v>2Jdo4Dtto</v>
          </cell>
          <cell r="S22">
            <v>24</v>
          </cell>
        </row>
        <row r="23">
          <cell r="C23" t="str">
            <v>3do4Dtto</v>
          </cell>
          <cell r="S23">
            <v>226</v>
          </cell>
        </row>
        <row r="24">
          <cell r="C24" t="str">
            <v>1Jdo5Dtto</v>
          </cell>
          <cell r="S24">
            <v>199</v>
          </cell>
        </row>
        <row r="25">
          <cell r="C25" t="str">
            <v>2Jdo5Dtto</v>
          </cell>
          <cell r="S25">
            <v>39</v>
          </cell>
        </row>
        <row r="26">
          <cell r="C26" t="str">
            <v>1Jdo6Dtto</v>
          </cell>
          <cell r="S26">
            <v>18</v>
          </cell>
        </row>
        <row r="27">
          <cell r="C27" t="str">
            <v>2Jdo6Dtto</v>
          </cell>
          <cell r="S27">
            <v>0</v>
          </cell>
        </row>
        <row r="28">
          <cell r="C28" t="str">
            <v>3Jdo6Dtto</v>
          </cell>
          <cell r="S28">
            <v>179</v>
          </cell>
        </row>
        <row r="29">
          <cell r="C29" t="str">
            <v>1Jdo7Dtto</v>
          </cell>
          <cell r="S29">
            <v>145</v>
          </cell>
        </row>
        <row r="30">
          <cell r="C30" t="str">
            <v>1Jdo8Dtto</v>
          </cell>
          <cell r="S30">
            <v>112</v>
          </cell>
        </row>
        <row r="31">
          <cell r="C31" t="str">
            <v>2Jdo8Dtto</v>
          </cell>
          <cell r="S31">
            <v>599</v>
          </cell>
        </row>
        <row r="32">
          <cell r="C32" t="str">
            <v>1Jdo9Dtto</v>
          </cell>
          <cell r="S32">
            <v>16</v>
          </cell>
        </row>
        <row r="33">
          <cell r="C33" t="str">
            <v>2Jdo9Dtto</v>
          </cell>
          <cell r="S33">
            <v>29</v>
          </cell>
        </row>
        <row r="34">
          <cell r="C34" t="str">
            <v>3Jdo9Dtto</v>
          </cell>
          <cell r="S34">
            <v>511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104A-E990-45FA-98CF-5AFD87B9B6CE}">
  <sheetPr>
    <tabColor theme="5" tint="-0.249977111117893"/>
    <pageSetUpPr fitToPage="1"/>
  </sheetPr>
  <dimension ref="A1:T64"/>
  <sheetViews>
    <sheetView tabSelected="1" zoomScale="85" zoomScaleNormal="85" workbookViewId="0">
      <selection activeCell="R34" sqref="R34"/>
    </sheetView>
  </sheetViews>
  <sheetFormatPr baseColWidth="10" defaultColWidth="0" defaultRowHeight="0" customHeight="1" zeroHeight="1" x14ac:dyDescent="0.25"/>
  <cols>
    <col min="1" max="1" width="2.28515625" style="2" customWidth="1"/>
    <col min="2" max="2" width="7.7109375" style="2" customWidth="1"/>
    <col min="3" max="3" width="9.28515625" style="2" customWidth="1"/>
    <col min="4" max="4" width="39.7109375" style="2" customWidth="1"/>
    <col min="5" max="5" width="16.42578125" style="127" customWidth="1"/>
    <col min="6" max="6" width="15.42578125" style="127" customWidth="1"/>
    <col min="7" max="7" width="10" style="2" bestFit="1" customWidth="1"/>
    <col min="8" max="18" width="6.5703125" style="2" customWidth="1"/>
    <col min="19" max="19" width="14.28515625" style="2" customWidth="1"/>
    <col min="20" max="20" width="5.5703125" style="2" customWidth="1"/>
    <col min="21" max="16384" width="11.5703125" style="2" hidden="1"/>
  </cols>
  <sheetData>
    <row r="1" spans="2:20" ht="24.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6.899999999999999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9.149999999999999" customHeight="1" x14ac:dyDescent="0.25">
      <c r="B4" s="5" t="s">
        <v>3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5.75" thickBot="1" x14ac:dyDescent="0.3">
      <c r="B5" s="7"/>
      <c r="C5" s="7"/>
      <c r="D5" s="7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15.6" customHeight="1" x14ac:dyDescent="0.25"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 t="s">
        <v>10</v>
      </c>
      <c r="T6" s="7"/>
    </row>
    <row r="7" spans="2:20" ht="15.75" x14ac:dyDescent="0.25">
      <c r="B7" s="14"/>
      <c r="C7" s="15"/>
      <c r="D7" s="15"/>
      <c r="E7" s="15"/>
      <c r="F7" s="16"/>
      <c r="G7" s="17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  <c r="T7" s="7"/>
    </row>
    <row r="8" spans="2:20" ht="15.75" customHeight="1" thickBot="1" x14ac:dyDescent="0.3">
      <c r="B8" s="20"/>
      <c r="C8" s="21"/>
      <c r="D8" s="21"/>
      <c r="E8" s="21"/>
      <c r="F8" s="22"/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4" t="s">
        <v>23</v>
      </c>
      <c r="S8" s="25"/>
      <c r="T8" s="7"/>
    </row>
    <row r="9" spans="2:20" ht="16.149999999999999" customHeight="1" x14ac:dyDescent="0.25">
      <c r="B9" s="26">
        <v>1</v>
      </c>
      <c r="C9" s="27" t="s">
        <v>24</v>
      </c>
      <c r="D9" s="28" t="s">
        <v>25</v>
      </c>
      <c r="E9" s="29" t="s">
        <v>26</v>
      </c>
      <c r="F9" s="30" t="s">
        <v>27</v>
      </c>
      <c r="G9" s="31">
        <f>'[1]2026CIVIL'!K2</f>
        <v>51</v>
      </c>
      <c r="H9" s="32">
        <f>'[1]2026CIVIL'!K28</f>
        <v>240</v>
      </c>
      <c r="I9" s="33">
        <f>'[1]2026CIVIL'!K54</f>
        <v>78</v>
      </c>
      <c r="J9" s="34">
        <f>'[1]2026CIVIL'!K80</f>
        <v>0</v>
      </c>
      <c r="K9" s="34">
        <f>'[1]2026CIVIL'!K106</f>
        <v>0</v>
      </c>
      <c r="L9" s="34">
        <f>'[1]2026CIVIL'!K132</f>
        <v>0</v>
      </c>
      <c r="M9" s="34">
        <f>'[1]2026CIVIL'!K158</f>
        <v>0</v>
      </c>
      <c r="N9" s="34">
        <f>'[1]2026CIVIL'!K184</f>
        <v>0</v>
      </c>
      <c r="O9" s="34">
        <f>'[1]2026CIVIL'!K210</f>
        <v>0</v>
      </c>
      <c r="P9" s="34">
        <f>'[1]2026CIVIL'!K236</f>
        <v>0</v>
      </c>
      <c r="Q9" s="34">
        <f>'[1]2026CIVIL'!K262</f>
        <v>0</v>
      </c>
      <c r="R9" s="35">
        <f>'[1]2026CIVIL'!K288</f>
        <v>0</v>
      </c>
      <c r="S9" s="36">
        <f t="shared" ref="S9:S34" si="0">SUM(G9:R9)</f>
        <v>369</v>
      </c>
      <c r="T9" s="7"/>
    </row>
    <row r="10" spans="2:20" ht="16.149999999999999" customHeight="1" x14ac:dyDescent="0.25">
      <c r="B10" s="37">
        <v>2</v>
      </c>
      <c r="C10" s="38" t="s">
        <v>28</v>
      </c>
      <c r="D10" s="39" t="s">
        <v>29</v>
      </c>
      <c r="E10" s="40" t="s">
        <v>26</v>
      </c>
      <c r="F10" s="41" t="s">
        <v>27</v>
      </c>
      <c r="G10" s="42">
        <f>'[1]2026CIVIL'!K3</f>
        <v>317</v>
      </c>
      <c r="H10" s="43">
        <f>'[1]2026CIVIL'!K29</f>
        <v>517</v>
      </c>
      <c r="I10" s="44">
        <f>'[1]2026CIVIL'!K55</f>
        <v>389</v>
      </c>
      <c r="J10" s="45">
        <f>'[1]2026CIVIL'!K81</f>
        <v>0</v>
      </c>
      <c r="K10" s="45">
        <f>'[1]2026CIVIL'!K107</f>
        <v>0</v>
      </c>
      <c r="L10" s="45">
        <f>'[1]2026CIVIL'!K133</f>
        <v>0</v>
      </c>
      <c r="M10" s="45">
        <f>'[1]2026CIVIL'!K159</f>
        <v>0</v>
      </c>
      <c r="N10" s="45">
        <f>'[1]2026CIVIL'!K185</f>
        <v>0</v>
      </c>
      <c r="O10" s="45">
        <f>'[1]2026CIVIL'!K211</f>
        <v>0</v>
      </c>
      <c r="P10" s="45">
        <f>'[1]2026CIVIL'!K237</f>
        <v>0</v>
      </c>
      <c r="Q10" s="45">
        <f>'[1]2026CIVIL'!K263</f>
        <v>0</v>
      </c>
      <c r="R10" s="46">
        <f>'[1]2026CIVIL'!K289</f>
        <v>0</v>
      </c>
      <c r="S10" s="47">
        <f t="shared" si="0"/>
        <v>1223</v>
      </c>
      <c r="T10" s="7"/>
    </row>
    <row r="11" spans="2:20" ht="16.149999999999999" customHeight="1" x14ac:dyDescent="0.25">
      <c r="B11" s="37">
        <v>3</v>
      </c>
      <c r="C11" s="38" t="s">
        <v>30</v>
      </c>
      <c r="D11" s="39" t="s">
        <v>31</v>
      </c>
      <c r="E11" s="40" t="s">
        <v>26</v>
      </c>
      <c r="F11" s="41" t="s">
        <v>27</v>
      </c>
      <c r="G11" s="42">
        <f>'[1]2026CIVIL'!K4</f>
        <v>130</v>
      </c>
      <c r="H11" s="43">
        <f>'[1]2026CIVIL'!K30</f>
        <v>118</v>
      </c>
      <c r="I11" s="44">
        <f>'[1]2026CIVIL'!K56</f>
        <v>112</v>
      </c>
      <c r="J11" s="45">
        <f>'[1]2026CIVIL'!K82</f>
        <v>0</v>
      </c>
      <c r="K11" s="45">
        <f>'[1]2026CIVIL'!K108</f>
        <v>0</v>
      </c>
      <c r="L11" s="45">
        <f>'[1]2026CIVIL'!K134</f>
        <v>0</v>
      </c>
      <c r="M11" s="45">
        <f>'[1]2026CIVIL'!K160</f>
        <v>0</v>
      </c>
      <c r="N11" s="45">
        <f>'[1]2026CIVIL'!K186</f>
        <v>0</v>
      </c>
      <c r="O11" s="45">
        <f>'[1]2026CIVIL'!K212</f>
        <v>0</v>
      </c>
      <c r="P11" s="45">
        <f>'[1]2026CIVIL'!K238</f>
        <v>0</v>
      </c>
      <c r="Q11" s="45">
        <f>'[1]2026CIVIL'!K264</f>
        <v>0</v>
      </c>
      <c r="R11" s="46">
        <f>'[1]2026CIVIL'!K290</f>
        <v>0</v>
      </c>
      <c r="S11" s="47">
        <f t="shared" si="0"/>
        <v>360</v>
      </c>
      <c r="T11" s="7"/>
    </row>
    <row r="12" spans="2:20" ht="16.149999999999999" customHeight="1" x14ac:dyDescent="0.25">
      <c r="B12" s="37">
        <v>4</v>
      </c>
      <c r="C12" s="38" t="s">
        <v>32</v>
      </c>
      <c r="D12" s="39" t="s">
        <v>33</v>
      </c>
      <c r="E12" s="40" t="s">
        <v>26</v>
      </c>
      <c r="F12" s="41" t="s">
        <v>27</v>
      </c>
      <c r="G12" s="42">
        <f>'[1]2026CIVIL'!K5</f>
        <v>6</v>
      </c>
      <c r="H12" s="43">
        <f>'[1]2026CIVIL'!K31</f>
        <v>11</v>
      </c>
      <c r="I12" s="44">
        <f>'[1]2026CIVIL'!K57</f>
        <v>11</v>
      </c>
      <c r="J12" s="45">
        <f>'[1]2026CIVIL'!K83</f>
        <v>0</v>
      </c>
      <c r="K12" s="45">
        <f>'[1]2026CIVIL'!K109</f>
        <v>0</v>
      </c>
      <c r="L12" s="45">
        <f>'[1]2026CIVIL'!K135</f>
        <v>0</v>
      </c>
      <c r="M12" s="45">
        <f>'[1]2026CIVIL'!K161</f>
        <v>0</v>
      </c>
      <c r="N12" s="45">
        <f>'[1]2026CIVIL'!K187</f>
        <v>0</v>
      </c>
      <c r="O12" s="45">
        <f>'[1]2026CIVIL'!K213</f>
        <v>0</v>
      </c>
      <c r="P12" s="45">
        <f>'[1]2026CIVIL'!K239</f>
        <v>0</v>
      </c>
      <c r="Q12" s="45">
        <f>'[1]2026CIVIL'!K265</f>
        <v>0</v>
      </c>
      <c r="R12" s="46">
        <f>'[1]2026CIVIL'!K291</f>
        <v>0</v>
      </c>
      <c r="S12" s="47">
        <f t="shared" si="0"/>
        <v>28</v>
      </c>
      <c r="T12" s="7"/>
    </row>
    <row r="13" spans="2:20" ht="16.149999999999999" customHeight="1" x14ac:dyDescent="0.25">
      <c r="B13" s="37">
        <v>5</v>
      </c>
      <c r="C13" s="38" t="s">
        <v>34</v>
      </c>
      <c r="D13" s="39" t="s">
        <v>35</v>
      </c>
      <c r="E13" s="40" t="s">
        <v>26</v>
      </c>
      <c r="F13" s="41" t="s">
        <v>27</v>
      </c>
      <c r="G13" s="42">
        <f>'[1]2026CIVIL'!K6</f>
        <v>7</v>
      </c>
      <c r="H13" s="43">
        <f>'[1]2026CIVIL'!K32</f>
        <v>3</v>
      </c>
      <c r="I13" s="44">
        <f>'[1]2026CIVIL'!K58</f>
        <v>8</v>
      </c>
      <c r="J13" s="45">
        <f>'[1]2026CIVIL'!K84</f>
        <v>0</v>
      </c>
      <c r="K13" s="45">
        <f>'[1]2026CIVIL'!K110</f>
        <v>0</v>
      </c>
      <c r="L13" s="45">
        <f>'[1]2026CIVIL'!K136</f>
        <v>0</v>
      </c>
      <c r="M13" s="45">
        <f>'[1]2026CIVIL'!K162</f>
        <v>0</v>
      </c>
      <c r="N13" s="45">
        <f>'[1]2026CIVIL'!K188</f>
        <v>0</v>
      </c>
      <c r="O13" s="45">
        <f>'[1]2026CIVIL'!K214</f>
        <v>0</v>
      </c>
      <c r="P13" s="45">
        <f>'[1]2026CIVIL'!K240</f>
        <v>0</v>
      </c>
      <c r="Q13" s="45">
        <f>'[1]2026CIVIL'!K266</f>
        <v>0</v>
      </c>
      <c r="R13" s="46">
        <f>'[1]2026CIVIL'!K292</f>
        <v>0</v>
      </c>
      <c r="S13" s="47">
        <f t="shared" si="0"/>
        <v>18</v>
      </c>
      <c r="T13" s="7"/>
    </row>
    <row r="14" spans="2:20" ht="16.149999999999999" customHeight="1" x14ac:dyDescent="0.25">
      <c r="B14" s="37">
        <v>6</v>
      </c>
      <c r="C14" s="38" t="s">
        <v>36</v>
      </c>
      <c r="D14" s="39" t="s">
        <v>37</v>
      </c>
      <c r="E14" s="40" t="s">
        <v>26</v>
      </c>
      <c r="F14" s="41" t="s">
        <v>27</v>
      </c>
      <c r="G14" s="42">
        <f>'[1]2026CIVIL'!K7</f>
        <v>18</v>
      </c>
      <c r="H14" s="43">
        <f>'[1]2026CIVIL'!K33</f>
        <v>19</v>
      </c>
      <c r="I14" s="44">
        <f>'[1]2026CIVIL'!K59</f>
        <v>18</v>
      </c>
      <c r="J14" s="45">
        <f>'[1]2026CIVIL'!K85</f>
        <v>0</v>
      </c>
      <c r="K14" s="45">
        <f>'[1]2026CIVIL'!K111</f>
        <v>0</v>
      </c>
      <c r="L14" s="45">
        <f>'[1]2026CIVIL'!K137</f>
        <v>0</v>
      </c>
      <c r="M14" s="48">
        <f>'[1]2026CIVIL'!K163</f>
        <v>0</v>
      </c>
      <c r="N14" s="45">
        <f>'[1]2026CIVIL'!K189</f>
        <v>0</v>
      </c>
      <c r="O14" s="45">
        <f>'[1]2026CIVIL'!K215</f>
        <v>0</v>
      </c>
      <c r="P14" s="45">
        <f>'[1]2026CIVIL'!K241</f>
        <v>0</v>
      </c>
      <c r="Q14" s="45">
        <f>'[1]2026CIVIL'!K267</f>
        <v>0</v>
      </c>
      <c r="R14" s="46">
        <f>'[1]2026CIVIL'!K293</f>
        <v>0</v>
      </c>
      <c r="S14" s="47">
        <f t="shared" si="0"/>
        <v>55</v>
      </c>
      <c r="T14" s="7"/>
    </row>
    <row r="15" spans="2:20" ht="16.149999999999999" customHeight="1" x14ac:dyDescent="0.25">
      <c r="B15" s="37">
        <v>7</v>
      </c>
      <c r="C15" s="38" t="s">
        <v>38</v>
      </c>
      <c r="D15" s="39" t="s">
        <v>39</v>
      </c>
      <c r="E15" s="40" t="s">
        <v>26</v>
      </c>
      <c r="F15" s="41" t="s">
        <v>27</v>
      </c>
      <c r="G15" s="42">
        <f>'[1]2026CIVIL'!K8</f>
        <v>2</v>
      </c>
      <c r="H15" s="43">
        <f>'[1]2026CIVIL'!K34</f>
        <v>0</v>
      </c>
      <c r="I15" s="44">
        <f>'[1]2026CIVIL'!K60</f>
        <v>0</v>
      </c>
      <c r="J15" s="45">
        <f>'[1]2026CIVIL'!K86</f>
        <v>0</v>
      </c>
      <c r="K15" s="45">
        <f>'[1]2026CIVIL'!K112</f>
        <v>0</v>
      </c>
      <c r="L15" s="45">
        <f>'[1]2026CIVIL'!K138</f>
        <v>0</v>
      </c>
      <c r="M15" s="45">
        <f>'[1]2026CIVIL'!K164</f>
        <v>0</v>
      </c>
      <c r="N15" s="45">
        <f>'[1]2026CIVIL'!K190</f>
        <v>0</v>
      </c>
      <c r="O15" s="45">
        <f>'[1]2026CIVIL'!K216</f>
        <v>0</v>
      </c>
      <c r="P15" s="45">
        <f>'[1]2026CIVIL'!K242</f>
        <v>0</v>
      </c>
      <c r="Q15" s="45">
        <f>'[1]2026CIVIL'!K268</f>
        <v>0</v>
      </c>
      <c r="R15" s="46">
        <f>'[1]2026CIVIL'!K294</f>
        <v>0</v>
      </c>
      <c r="S15" s="47">
        <f t="shared" si="0"/>
        <v>2</v>
      </c>
      <c r="T15" s="7"/>
    </row>
    <row r="16" spans="2:20" ht="16.149999999999999" customHeight="1" x14ac:dyDescent="0.25">
      <c r="B16" s="37">
        <v>8</v>
      </c>
      <c r="C16" s="38" t="s">
        <v>40</v>
      </c>
      <c r="D16" s="39" t="s">
        <v>41</v>
      </c>
      <c r="E16" s="40" t="s">
        <v>26</v>
      </c>
      <c r="F16" s="41" t="s">
        <v>27</v>
      </c>
      <c r="G16" s="42">
        <f>'[1]2026CIVIL'!K9</f>
        <v>8</v>
      </c>
      <c r="H16" s="43">
        <f>'[1]2026CIVIL'!K35</f>
        <v>18</v>
      </c>
      <c r="I16" s="44">
        <f>'[1]2026CIVIL'!K61</f>
        <v>9</v>
      </c>
      <c r="J16" s="45">
        <f>'[1]2026CIVIL'!K87</f>
        <v>0</v>
      </c>
      <c r="K16" s="45">
        <f>'[1]2026CIVIL'!K113</f>
        <v>0</v>
      </c>
      <c r="L16" s="45">
        <f>'[1]2026CIVIL'!K139</f>
        <v>0</v>
      </c>
      <c r="M16" s="45">
        <f>'[1]2026CIVIL'!K165</f>
        <v>0</v>
      </c>
      <c r="N16" s="45">
        <f>'[1]2026CIVIL'!K191</f>
        <v>0</v>
      </c>
      <c r="O16" s="45">
        <f>'[1]2026CIVIL'!K217</f>
        <v>0</v>
      </c>
      <c r="P16" s="45">
        <f>'[1]2026CIVIL'!K243</f>
        <v>0</v>
      </c>
      <c r="Q16" s="45">
        <f>'[1]2026CIVIL'!K269</f>
        <v>0</v>
      </c>
      <c r="R16" s="46">
        <f>'[1]2026CIVIL'!K295</f>
        <v>0</v>
      </c>
      <c r="S16" s="47">
        <f t="shared" si="0"/>
        <v>35</v>
      </c>
      <c r="T16" s="7"/>
    </row>
    <row r="17" spans="2:20" ht="16.149999999999999" customHeight="1" x14ac:dyDescent="0.25">
      <c r="B17" s="37">
        <v>9</v>
      </c>
      <c r="C17" s="38" t="s">
        <v>42</v>
      </c>
      <c r="D17" s="39" t="s">
        <v>43</v>
      </c>
      <c r="E17" s="40" t="s">
        <v>26</v>
      </c>
      <c r="F17" s="41" t="s">
        <v>27</v>
      </c>
      <c r="G17" s="42">
        <f>'[1]2026CIVIL'!K10</f>
        <v>8</v>
      </c>
      <c r="H17" s="43">
        <f>'[1]2026CIVIL'!K36</f>
        <v>7</v>
      </c>
      <c r="I17" s="44">
        <f>'[1]2026CIVIL'!K62</f>
        <v>17</v>
      </c>
      <c r="J17" s="45">
        <f>'[1]2026CIVIL'!K88</f>
        <v>0</v>
      </c>
      <c r="K17" s="45">
        <f>'[1]2026CIVIL'!K114</f>
        <v>0</v>
      </c>
      <c r="L17" s="45">
        <f>'[1]2026CIVIL'!K140</f>
        <v>0</v>
      </c>
      <c r="M17" s="45">
        <f>'[1]2026CIVIL'!K166</f>
        <v>0</v>
      </c>
      <c r="N17" s="45">
        <f>'[1]2026CIVIL'!K192</f>
        <v>0</v>
      </c>
      <c r="O17" s="45">
        <f>'[1]2026CIVIL'!K218</f>
        <v>0</v>
      </c>
      <c r="P17" s="45">
        <f>'[1]2026CIVIL'!K244</f>
        <v>0</v>
      </c>
      <c r="Q17" s="45">
        <f>'[1]2026CIVIL'!K270</f>
        <v>0</v>
      </c>
      <c r="R17" s="46">
        <f>'[1]2026CIVIL'!K296</f>
        <v>0</v>
      </c>
      <c r="S17" s="47">
        <f t="shared" si="0"/>
        <v>32</v>
      </c>
      <c r="T17" s="7"/>
    </row>
    <row r="18" spans="2:20" ht="16.149999999999999" customHeight="1" thickBot="1" x14ac:dyDescent="0.3">
      <c r="B18" s="49">
        <v>10</v>
      </c>
      <c r="C18" s="50" t="s">
        <v>44</v>
      </c>
      <c r="D18" s="51" t="s">
        <v>45</v>
      </c>
      <c r="E18" s="52" t="s">
        <v>26</v>
      </c>
      <c r="F18" s="53" t="s">
        <v>27</v>
      </c>
      <c r="G18" s="54">
        <f>'[1]2026CIVIL'!K11</f>
        <v>16</v>
      </c>
      <c r="H18" s="55">
        <f>'[1]2026CIVIL'!K37</f>
        <v>18</v>
      </c>
      <c r="I18" s="56">
        <f>'[1]2026CIVIL'!K63</f>
        <v>20</v>
      </c>
      <c r="J18" s="57">
        <f>'[1]2026CIVIL'!K89</f>
        <v>0</v>
      </c>
      <c r="K18" s="57">
        <f>'[1]2026CIVIL'!K115</f>
        <v>0</v>
      </c>
      <c r="L18" s="57">
        <f>'[1]2026CIVIL'!K141</f>
        <v>0</v>
      </c>
      <c r="M18" s="57">
        <f>'[1]2026CIVIL'!K167</f>
        <v>0</v>
      </c>
      <c r="N18" s="57">
        <f>'[1]2026CIVIL'!K193</f>
        <v>0</v>
      </c>
      <c r="O18" s="57">
        <f>'[1]2026CIVIL'!K219</f>
        <v>0</v>
      </c>
      <c r="P18" s="57">
        <f>'[1]2026CIVIL'!K245</f>
        <v>0</v>
      </c>
      <c r="Q18" s="57">
        <f>'[1]2026CIVIL'!K271</f>
        <v>0</v>
      </c>
      <c r="R18" s="58">
        <f>'[1]2026CIVIL'!K297</f>
        <v>0</v>
      </c>
      <c r="S18" s="59">
        <f t="shared" si="0"/>
        <v>54</v>
      </c>
      <c r="T18" s="7"/>
    </row>
    <row r="19" spans="2:20" ht="16.149999999999999" customHeight="1" thickBot="1" x14ac:dyDescent="0.3">
      <c r="B19" s="60">
        <v>11</v>
      </c>
      <c r="C19" s="61" t="s">
        <v>46</v>
      </c>
      <c r="D19" s="62" t="s">
        <v>25</v>
      </c>
      <c r="E19" s="63" t="s">
        <v>47</v>
      </c>
      <c r="F19" s="64" t="s">
        <v>48</v>
      </c>
      <c r="G19" s="65">
        <f>'[1]2026CIVIL'!K12</f>
        <v>24</v>
      </c>
      <c r="H19" s="65">
        <f>'[1]2026CIVIL'!K38</f>
        <v>29</v>
      </c>
      <c r="I19" s="66">
        <f>'[1]2026CIVIL'!K64</f>
        <v>32</v>
      </c>
      <c r="J19" s="67">
        <f>'[1]2026CIVIL'!K90</f>
        <v>0</v>
      </c>
      <c r="K19" s="67">
        <f>'[1]2026CIVIL'!K116</f>
        <v>0</v>
      </c>
      <c r="L19" s="67">
        <f>'[1]2026CIVIL'!K142</f>
        <v>0</v>
      </c>
      <c r="M19" s="67">
        <f>'[1]2026CIVIL'!K168</f>
        <v>0</v>
      </c>
      <c r="N19" s="67">
        <f>'[1]2026CIVIL'!K194</f>
        <v>0</v>
      </c>
      <c r="O19" s="67">
        <f>'[1]2026CIVIL'!K220</f>
        <v>0</v>
      </c>
      <c r="P19" s="68">
        <f>'[1]2026CIVIL'!K246</f>
        <v>0</v>
      </c>
      <c r="Q19" s="68">
        <f>'[1]2026CIVIL'!K272</f>
        <v>0</v>
      </c>
      <c r="R19" s="68">
        <f>'[1]2026CIVIL'!K298</f>
        <v>0</v>
      </c>
      <c r="S19" s="69">
        <f t="shared" si="0"/>
        <v>85</v>
      </c>
      <c r="T19" s="7"/>
    </row>
    <row r="20" spans="2:20" ht="16.149999999999999" customHeight="1" thickBot="1" x14ac:dyDescent="0.3">
      <c r="B20" s="70">
        <v>12</v>
      </c>
      <c r="C20" s="71" t="s">
        <v>49</v>
      </c>
      <c r="D20" s="72" t="s">
        <v>25</v>
      </c>
      <c r="E20" s="73" t="s">
        <v>50</v>
      </c>
      <c r="F20" s="74" t="s">
        <v>51</v>
      </c>
      <c r="G20" s="75">
        <f>'[1]2026CIVIL'!K13</f>
        <v>14</v>
      </c>
      <c r="H20" s="75">
        <f>'[1]2026CIVIL'!K39</f>
        <v>13</v>
      </c>
      <c r="I20" s="76">
        <f>'[1]2026CIVIL'!K65</f>
        <v>17</v>
      </c>
      <c r="J20" s="77">
        <f>'[1]2026CIVIL'!K91</f>
        <v>0</v>
      </c>
      <c r="K20" s="77">
        <f>'[1]2026CIVIL'!K117</f>
        <v>0</v>
      </c>
      <c r="L20" s="77">
        <f>'[1]2026CIVIL'!K143</f>
        <v>0</v>
      </c>
      <c r="M20" s="77">
        <f>'[1]2026CIVIL'!K169</f>
        <v>0</v>
      </c>
      <c r="N20" s="77">
        <f>'[1]2026CIVIL'!K195</f>
        <v>0</v>
      </c>
      <c r="O20" s="77">
        <f>'[1]2026CIVIL'!K221</f>
        <v>0</v>
      </c>
      <c r="P20" s="77">
        <f>'[1]2026CIVIL'!K247</f>
        <v>0</v>
      </c>
      <c r="Q20" s="77">
        <f>'[1]2026CIVIL'!K273</f>
        <v>0</v>
      </c>
      <c r="R20" s="78">
        <f>'[1]2026CIVIL'!K299</f>
        <v>0</v>
      </c>
      <c r="S20" s="79">
        <f t="shared" si="0"/>
        <v>44</v>
      </c>
      <c r="T20" s="7"/>
    </row>
    <row r="21" spans="2:20" ht="16.149999999999999" customHeight="1" x14ac:dyDescent="0.25">
      <c r="B21" s="80">
        <v>13</v>
      </c>
      <c r="C21" s="81" t="s">
        <v>52</v>
      </c>
      <c r="D21" s="82" t="s">
        <v>25</v>
      </c>
      <c r="E21" s="83" t="s">
        <v>53</v>
      </c>
      <c r="F21" s="84" t="s">
        <v>54</v>
      </c>
      <c r="G21" s="31">
        <f>'[1]2026CIVIL'!K14</f>
        <v>2</v>
      </c>
      <c r="H21" s="32">
        <f>'[1]2026CIVIL'!K40</f>
        <v>0</v>
      </c>
      <c r="I21" s="33">
        <f>'[1]2026CIVIL'!K66</f>
        <v>0</v>
      </c>
      <c r="J21" s="34">
        <f>'[1]2026CIVIL'!K92</f>
        <v>0</v>
      </c>
      <c r="K21" s="34">
        <f>'[1]2026CIVIL'!K118</f>
        <v>0</v>
      </c>
      <c r="L21" s="34">
        <f>'[1]2026CIVIL'!K144</f>
        <v>0</v>
      </c>
      <c r="M21" s="34">
        <f>'[1]2026CIVIL'!K170</f>
        <v>0</v>
      </c>
      <c r="N21" s="34">
        <f>'[1]2026CIVIL'!K196</f>
        <v>0</v>
      </c>
      <c r="O21" s="34">
        <f>'[1]2026CIVIL'!K222</f>
        <v>0</v>
      </c>
      <c r="P21" s="34">
        <f>'[1]2026CIVIL'!K248</f>
        <v>0</v>
      </c>
      <c r="Q21" s="34">
        <f>'[1]2026CIVIL'!K274</f>
        <v>0</v>
      </c>
      <c r="R21" s="35">
        <f>'[1]2026CIVIL'!K300</f>
        <v>0</v>
      </c>
      <c r="S21" s="85">
        <f t="shared" si="0"/>
        <v>2</v>
      </c>
      <c r="T21" s="7"/>
    </row>
    <row r="22" spans="2:20" ht="16.149999999999999" customHeight="1" x14ac:dyDescent="0.25">
      <c r="B22" s="60">
        <v>14</v>
      </c>
      <c r="C22" s="61" t="s">
        <v>55</v>
      </c>
      <c r="D22" s="62" t="s">
        <v>29</v>
      </c>
      <c r="E22" s="63" t="s">
        <v>53</v>
      </c>
      <c r="F22" s="86" t="s">
        <v>54</v>
      </c>
      <c r="G22" s="42">
        <f>'[1]2026CIVIL'!K15</f>
        <v>16</v>
      </c>
      <c r="H22" s="43">
        <f>'[1]2026CIVIL'!K41</f>
        <v>0</v>
      </c>
      <c r="I22" s="44">
        <f>'[1]2026CIVIL'!K67</f>
        <v>8</v>
      </c>
      <c r="J22" s="45">
        <f>'[1]2026CIVIL'!K93</f>
        <v>0</v>
      </c>
      <c r="K22" s="45">
        <f>'[1]2026CIVIL'!K119</f>
        <v>0</v>
      </c>
      <c r="L22" s="45">
        <f>'[1]2026CIVIL'!K145</f>
        <v>0</v>
      </c>
      <c r="M22" s="45">
        <f>'[1]2026CIVIL'!K171</f>
        <v>0</v>
      </c>
      <c r="N22" s="45">
        <f>'[1]2026CIVIL'!K197</f>
        <v>0</v>
      </c>
      <c r="O22" s="45">
        <f>'[1]2026CIVIL'!K223</f>
        <v>0</v>
      </c>
      <c r="P22" s="45">
        <f>'[1]2026CIVIL'!K249</f>
        <v>0</v>
      </c>
      <c r="Q22" s="45">
        <f>'[1]2026CIVIL'!K275</f>
        <v>0</v>
      </c>
      <c r="R22" s="46">
        <f>'[1]2026CIVIL'!K301</f>
        <v>0</v>
      </c>
      <c r="S22" s="87">
        <f t="shared" si="0"/>
        <v>24</v>
      </c>
      <c r="T22" s="7"/>
    </row>
    <row r="23" spans="2:20" ht="16.149999999999999" customHeight="1" thickBot="1" x14ac:dyDescent="0.3">
      <c r="B23" s="88">
        <v>15</v>
      </c>
      <c r="C23" s="89" t="s">
        <v>56</v>
      </c>
      <c r="D23" s="90" t="s">
        <v>31</v>
      </c>
      <c r="E23" s="91" t="s">
        <v>53</v>
      </c>
      <c r="F23" s="92" t="s">
        <v>54</v>
      </c>
      <c r="G23" s="93">
        <f>'[1]2026CIVIL'!K16</f>
        <v>29</v>
      </c>
      <c r="H23" s="94">
        <f>'[1]2026CIVIL'!K42</f>
        <v>85</v>
      </c>
      <c r="I23" s="95">
        <f>'[1]2026CIVIL'!K68</f>
        <v>112</v>
      </c>
      <c r="J23" s="96">
        <f>'[1]2026CIVIL'!K94</f>
        <v>0</v>
      </c>
      <c r="K23" s="96">
        <f>'[1]2026CIVIL'!K120</f>
        <v>0</v>
      </c>
      <c r="L23" s="96">
        <f>'[1]2026CIVIL'!K146</f>
        <v>0</v>
      </c>
      <c r="M23" s="96">
        <f>'[1]2026CIVIL'!K172</f>
        <v>0</v>
      </c>
      <c r="N23" s="96">
        <f>'[1]2026CIVIL'!K198</f>
        <v>0</v>
      </c>
      <c r="O23" s="96">
        <f>'[1]2026CIVIL'!K224</f>
        <v>0</v>
      </c>
      <c r="P23" s="96">
        <f>'[1]2026CIVIL'!K250</f>
        <v>0</v>
      </c>
      <c r="Q23" s="96">
        <f>'[1]2026CIVIL'!K276</f>
        <v>0</v>
      </c>
      <c r="R23" s="97">
        <f>'[1]2026CIVIL'!K302</f>
        <v>0</v>
      </c>
      <c r="S23" s="98">
        <f t="shared" si="0"/>
        <v>226</v>
      </c>
      <c r="T23" s="7"/>
    </row>
    <row r="24" spans="2:20" ht="16.149999999999999" customHeight="1" x14ac:dyDescent="0.25">
      <c r="B24" s="26">
        <v>16</v>
      </c>
      <c r="C24" s="27" t="s">
        <v>57</v>
      </c>
      <c r="D24" s="28" t="s">
        <v>25</v>
      </c>
      <c r="E24" s="29" t="s">
        <v>58</v>
      </c>
      <c r="F24" s="99" t="s">
        <v>59</v>
      </c>
      <c r="G24" s="31">
        <f>'[1]2026CIVIL'!K17</f>
        <v>131</v>
      </c>
      <c r="H24" s="32">
        <f>'[1]2026CIVIL'!K43</f>
        <v>22</v>
      </c>
      <c r="I24" s="33">
        <f>'[1]2026CIVIL'!K69</f>
        <v>46</v>
      </c>
      <c r="J24" s="34">
        <f>'[1]2026CIVIL'!K95</f>
        <v>0</v>
      </c>
      <c r="K24" s="34">
        <f>'[1]2026CIVIL'!K121</f>
        <v>0</v>
      </c>
      <c r="L24" s="34">
        <f>'[1]2026CIVIL'!K147</f>
        <v>0</v>
      </c>
      <c r="M24" s="34">
        <f>'[1]2026CIVIL'!K173</f>
        <v>0</v>
      </c>
      <c r="N24" s="34">
        <f>'[1]2026CIVIL'!K199</f>
        <v>0</v>
      </c>
      <c r="O24" s="34">
        <f>'[1]2026CIVIL'!K225</f>
        <v>0</v>
      </c>
      <c r="P24" s="34">
        <f>'[1]2026CIVIL'!K251</f>
        <v>0</v>
      </c>
      <c r="Q24" s="34">
        <f>'[1]2026CIVIL'!K277</f>
        <v>0</v>
      </c>
      <c r="R24" s="35">
        <f>'[1]2026CIVIL'!K303</f>
        <v>0</v>
      </c>
      <c r="S24" s="36">
        <f t="shared" si="0"/>
        <v>199</v>
      </c>
      <c r="T24" s="7"/>
    </row>
    <row r="25" spans="2:20" ht="16.149999999999999" customHeight="1" thickBot="1" x14ac:dyDescent="0.3">
      <c r="B25" s="49">
        <v>17</v>
      </c>
      <c r="C25" s="50" t="s">
        <v>60</v>
      </c>
      <c r="D25" s="51" t="s">
        <v>29</v>
      </c>
      <c r="E25" s="52" t="s">
        <v>58</v>
      </c>
      <c r="F25" s="100" t="s">
        <v>59</v>
      </c>
      <c r="G25" s="93">
        <f>'[1]2026CIVIL'!K18</f>
        <v>18</v>
      </c>
      <c r="H25" s="94">
        <f>'[1]2026CIVIL'!K44</f>
        <v>13</v>
      </c>
      <c r="I25" s="95">
        <f>'[1]2026CIVIL'!K70</f>
        <v>8</v>
      </c>
      <c r="J25" s="96">
        <f>'[1]2026CIVIL'!K96</f>
        <v>0</v>
      </c>
      <c r="K25" s="96">
        <f>'[1]2026CIVIL'!K122</f>
        <v>0</v>
      </c>
      <c r="L25" s="96">
        <f>'[1]2026CIVIL'!K148</f>
        <v>0</v>
      </c>
      <c r="M25" s="96">
        <f>'[1]2026CIVIL'!K174</f>
        <v>0</v>
      </c>
      <c r="N25" s="96">
        <f>'[1]2026CIVIL'!K200</f>
        <v>0</v>
      </c>
      <c r="O25" s="96">
        <f>'[1]2026CIVIL'!K226</f>
        <v>0</v>
      </c>
      <c r="P25" s="96">
        <f>'[1]2026CIVIL'!K252</f>
        <v>0</v>
      </c>
      <c r="Q25" s="96">
        <f>'[1]2026CIVIL'!K278</f>
        <v>0</v>
      </c>
      <c r="R25" s="97">
        <f>'[1]2026CIVIL'!K304</f>
        <v>0</v>
      </c>
      <c r="S25" s="59">
        <f t="shared" si="0"/>
        <v>39</v>
      </c>
      <c r="T25" s="7"/>
    </row>
    <row r="26" spans="2:20" ht="16.149999999999999" customHeight="1" x14ac:dyDescent="0.25">
      <c r="B26" s="26">
        <v>18</v>
      </c>
      <c r="C26" s="27" t="s">
        <v>61</v>
      </c>
      <c r="D26" s="28" t="s">
        <v>25</v>
      </c>
      <c r="E26" s="29" t="s">
        <v>62</v>
      </c>
      <c r="F26" s="101" t="s">
        <v>63</v>
      </c>
      <c r="G26" s="31">
        <f>'[1]2026CIVIL'!K19</f>
        <v>7</v>
      </c>
      <c r="H26" s="32">
        <f>'[1]2026CIVIL'!K45</f>
        <v>2</v>
      </c>
      <c r="I26" s="33">
        <f>'[1]2026CIVIL'!K71</f>
        <v>9</v>
      </c>
      <c r="J26" s="34">
        <f>'[1]2026CIVIL'!K97</f>
        <v>0</v>
      </c>
      <c r="K26" s="34">
        <f>'[1]2026CIVIL'!K123</f>
        <v>0</v>
      </c>
      <c r="L26" s="34">
        <f>'[1]2026CIVIL'!K149</f>
        <v>0</v>
      </c>
      <c r="M26" s="34">
        <f>'[1]2026CIVIL'!K175</f>
        <v>0</v>
      </c>
      <c r="N26" s="34">
        <f>'[1]2026CIVIL'!K201</f>
        <v>0</v>
      </c>
      <c r="O26" s="34">
        <f>'[1]2026CIVIL'!K227</f>
        <v>0</v>
      </c>
      <c r="P26" s="34">
        <f>'[1]2026CIVIL'!K253</f>
        <v>0</v>
      </c>
      <c r="Q26" s="34">
        <f>'[1]2026CIVIL'!K279</f>
        <v>0</v>
      </c>
      <c r="R26" s="35">
        <f>'[1]2026CIVIL'!K305</f>
        <v>0</v>
      </c>
      <c r="S26" s="36">
        <f t="shared" si="0"/>
        <v>18</v>
      </c>
      <c r="T26" s="7"/>
    </row>
    <row r="27" spans="2:20" ht="16.149999999999999" customHeight="1" x14ac:dyDescent="0.25">
      <c r="B27" s="37">
        <v>19</v>
      </c>
      <c r="C27" s="38" t="s">
        <v>64</v>
      </c>
      <c r="D27" s="39" t="s">
        <v>29</v>
      </c>
      <c r="E27" s="40" t="s">
        <v>62</v>
      </c>
      <c r="F27" s="102" t="s">
        <v>63</v>
      </c>
      <c r="G27" s="42">
        <f>'[1]2026CIVIL'!K20</f>
        <v>0</v>
      </c>
      <c r="H27" s="43">
        <f>'[1]2026CIVIL'!K46</f>
        <v>0</v>
      </c>
      <c r="I27" s="44">
        <f>'[1]2026CIVIL'!K72</f>
        <v>0</v>
      </c>
      <c r="J27" s="45">
        <f>'[1]2026CIVIL'!K98</f>
        <v>0</v>
      </c>
      <c r="K27" s="45">
        <f>'[1]2026CIVIL'!K124</f>
        <v>0</v>
      </c>
      <c r="L27" s="45">
        <f>'[1]2026CIVIL'!K150</f>
        <v>0</v>
      </c>
      <c r="M27" s="45">
        <f>'[1]2026CIVIL'!K176</f>
        <v>0</v>
      </c>
      <c r="N27" s="45">
        <f>'[1]2026CIVIL'!K202</f>
        <v>0</v>
      </c>
      <c r="O27" s="45">
        <f>'[1]2026CIVIL'!K228</f>
        <v>0</v>
      </c>
      <c r="P27" s="45">
        <f>'[1]2026CIVIL'!K254</f>
        <v>0</v>
      </c>
      <c r="Q27" s="45">
        <f>'[1]2026CIVIL'!K280</f>
        <v>0</v>
      </c>
      <c r="R27" s="46">
        <f>'[1]2026CIVIL'!K306</f>
        <v>0</v>
      </c>
      <c r="S27" s="47">
        <f t="shared" si="0"/>
        <v>0</v>
      </c>
      <c r="T27" s="7"/>
    </row>
    <row r="28" spans="2:20" ht="16.149999999999999" customHeight="1" thickBot="1" x14ac:dyDescent="0.3">
      <c r="B28" s="49">
        <v>20</v>
      </c>
      <c r="C28" s="50" t="s">
        <v>65</v>
      </c>
      <c r="D28" s="51" t="s">
        <v>31</v>
      </c>
      <c r="E28" s="52" t="s">
        <v>62</v>
      </c>
      <c r="F28" s="103" t="s">
        <v>63</v>
      </c>
      <c r="G28" s="54">
        <f>'[1]2026CIVIL'!K21</f>
        <v>52</v>
      </c>
      <c r="H28" s="55">
        <f>'[1]2026CIVIL'!K47</f>
        <v>80</v>
      </c>
      <c r="I28" s="56">
        <f>'[1]2026CIVIL'!K73</f>
        <v>47</v>
      </c>
      <c r="J28" s="57">
        <f>'[1]2026CIVIL'!K99</f>
        <v>0</v>
      </c>
      <c r="K28" s="57">
        <f>'[1]2026CIVIL'!K125</f>
        <v>0</v>
      </c>
      <c r="L28" s="57">
        <f>'[1]2026CIVIL'!K151</f>
        <v>0</v>
      </c>
      <c r="M28" s="57">
        <f>'[1]2026CIVIL'!K177</f>
        <v>0</v>
      </c>
      <c r="N28" s="57">
        <f>'[1]2026CIVIL'!K203</f>
        <v>0</v>
      </c>
      <c r="O28" s="57">
        <f>'[1]2026CIVIL'!K229</f>
        <v>0</v>
      </c>
      <c r="P28" s="57">
        <f>'[1]2026CIVIL'!K255</f>
        <v>0</v>
      </c>
      <c r="Q28" s="57">
        <f>'[1]2026CIVIL'!K281</f>
        <v>0</v>
      </c>
      <c r="R28" s="58">
        <f>'[1]2026CIVIL'!K307</f>
        <v>0</v>
      </c>
      <c r="S28" s="59">
        <f t="shared" si="0"/>
        <v>179</v>
      </c>
      <c r="T28" s="7"/>
    </row>
    <row r="29" spans="2:20" ht="16.149999999999999" customHeight="1" thickBot="1" x14ac:dyDescent="0.3">
      <c r="B29" s="60">
        <v>21</v>
      </c>
      <c r="C29" s="61" t="s">
        <v>66</v>
      </c>
      <c r="D29" s="62" t="s">
        <v>67</v>
      </c>
      <c r="E29" s="63" t="s">
        <v>68</v>
      </c>
      <c r="F29" s="104" t="s">
        <v>69</v>
      </c>
      <c r="G29" s="105">
        <f>'[1]2026CIVIL'!K22</f>
        <v>93</v>
      </c>
      <c r="H29" s="105">
        <f>'[1]2026CIVIL'!K48</f>
        <v>20</v>
      </c>
      <c r="I29" s="106">
        <f>'[1]2026CIVIL'!K74</f>
        <v>32</v>
      </c>
      <c r="J29" s="67">
        <f>'[1]2026CIVIL'!K100</f>
        <v>0</v>
      </c>
      <c r="K29" s="67">
        <f>'[1]2026CIVIL'!K126</f>
        <v>0</v>
      </c>
      <c r="L29" s="67">
        <f>'[1]2026CIVIL'!K152</f>
        <v>0</v>
      </c>
      <c r="M29" s="67">
        <f>'[1]2026CIVIL'!K178</f>
        <v>0</v>
      </c>
      <c r="N29" s="67">
        <f>'[1]2026CIVIL'!K204</f>
        <v>0</v>
      </c>
      <c r="O29" s="67">
        <f>'[1]2026CIVIL'!K230</f>
        <v>0</v>
      </c>
      <c r="P29" s="67">
        <f>'[1]2026CIVIL'!K256</f>
        <v>0</v>
      </c>
      <c r="Q29" s="67">
        <f>'[1]2026CIVIL'!K282</f>
        <v>0</v>
      </c>
      <c r="R29" s="68">
        <f>'[1]2026CIVIL'!K308</f>
        <v>0</v>
      </c>
      <c r="S29" s="69">
        <f t="shared" si="0"/>
        <v>145</v>
      </c>
      <c r="T29" s="7"/>
    </row>
    <row r="30" spans="2:20" ht="16.149999999999999" customHeight="1" x14ac:dyDescent="0.25">
      <c r="B30" s="26">
        <v>22</v>
      </c>
      <c r="C30" s="27" t="s">
        <v>70</v>
      </c>
      <c r="D30" s="28" t="s">
        <v>25</v>
      </c>
      <c r="E30" s="29" t="s">
        <v>71</v>
      </c>
      <c r="F30" s="107" t="s">
        <v>72</v>
      </c>
      <c r="G30" s="31">
        <f>'[1]2026CIVIL'!K23</f>
        <v>16</v>
      </c>
      <c r="H30" s="32">
        <f>'[1]2026CIVIL'!K49</f>
        <v>34</v>
      </c>
      <c r="I30" s="33">
        <f>'[1]2026CIVIL'!K75</f>
        <v>62</v>
      </c>
      <c r="J30" s="34">
        <f>'[1]2026CIVIL'!K101</f>
        <v>0</v>
      </c>
      <c r="K30" s="34">
        <f>'[1]2026CIVIL'!K127</f>
        <v>0</v>
      </c>
      <c r="L30" s="34">
        <f>'[1]2026CIVIL'!K153</f>
        <v>0</v>
      </c>
      <c r="M30" s="34">
        <f>'[1]2026CIVIL'!K179</f>
        <v>0</v>
      </c>
      <c r="N30" s="34">
        <f>'[1]2026CIVIL'!K205</f>
        <v>0</v>
      </c>
      <c r="O30" s="34">
        <f>'[1]2026CIVIL'!K231</f>
        <v>0</v>
      </c>
      <c r="P30" s="34">
        <f>'[1]2026CIVIL'!K257</f>
        <v>0</v>
      </c>
      <c r="Q30" s="34">
        <f>'[1]2026CIVIL'!K283</f>
        <v>0</v>
      </c>
      <c r="R30" s="35">
        <f>'[1]2026CIVIL'!K309</f>
        <v>0</v>
      </c>
      <c r="S30" s="36">
        <f t="shared" si="0"/>
        <v>112</v>
      </c>
      <c r="T30" s="7"/>
    </row>
    <row r="31" spans="2:20" ht="16.149999999999999" customHeight="1" thickBot="1" x14ac:dyDescent="0.3">
      <c r="B31" s="49">
        <v>23</v>
      </c>
      <c r="C31" s="50" t="s">
        <v>73</v>
      </c>
      <c r="D31" s="51" t="s">
        <v>29</v>
      </c>
      <c r="E31" s="52" t="s">
        <v>71</v>
      </c>
      <c r="F31" s="108" t="s">
        <v>72</v>
      </c>
      <c r="G31" s="93">
        <f>'[1]2026CIVIL'!K24</f>
        <v>223</v>
      </c>
      <c r="H31" s="94">
        <f>'[1]2026CIVIL'!K50</f>
        <v>187</v>
      </c>
      <c r="I31" s="95">
        <f>'[1]2026CIVIL'!K76</f>
        <v>189</v>
      </c>
      <c r="J31" s="96">
        <f>'[1]2026CIVIL'!K102</f>
        <v>0</v>
      </c>
      <c r="K31" s="96">
        <f>'[1]2026CIVIL'!K128</f>
        <v>0</v>
      </c>
      <c r="L31" s="96">
        <f>'[1]2026CIVIL'!K154</f>
        <v>0</v>
      </c>
      <c r="M31" s="96">
        <f>'[1]2026CIVIL'!K180</f>
        <v>0</v>
      </c>
      <c r="N31" s="96">
        <f>'[1]2026CIVIL'!K206</f>
        <v>0</v>
      </c>
      <c r="O31" s="96">
        <f>'[1]2026CIVIL'!K232</f>
        <v>0</v>
      </c>
      <c r="P31" s="96">
        <f>'[1]2026CIVIL'!K258</f>
        <v>0</v>
      </c>
      <c r="Q31" s="96">
        <f>'[1]2026CIVIL'!K284</f>
        <v>0</v>
      </c>
      <c r="R31" s="97">
        <f>'[1]2026CIVIL'!K310</f>
        <v>0</v>
      </c>
      <c r="S31" s="59">
        <f t="shared" si="0"/>
        <v>599</v>
      </c>
      <c r="T31" s="7"/>
    </row>
    <row r="32" spans="2:20" ht="16.149999999999999" customHeight="1" x14ac:dyDescent="0.25">
      <c r="B32" s="26">
        <v>24</v>
      </c>
      <c r="C32" s="27" t="s">
        <v>74</v>
      </c>
      <c r="D32" s="28" t="s">
        <v>25</v>
      </c>
      <c r="E32" s="29" t="s">
        <v>75</v>
      </c>
      <c r="F32" s="109" t="s">
        <v>76</v>
      </c>
      <c r="G32" s="31">
        <f>'[1]2026CIVIL'!K25</f>
        <v>3</v>
      </c>
      <c r="H32" s="32">
        <f>'[1]2026CIVIL'!K51</f>
        <v>10</v>
      </c>
      <c r="I32" s="33">
        <f>'[1]2026CIVIL'!K77</f>
        <v>3</v>
      </c>
      <c r="J32" s="34">
        <f>'[1]2026CIVIL'!K103</f>
        <v>0</v>
      </c>
      <c r="K32" s="110">
        <f>'[1]2026CIVIL'!K129</f>
        <v>0</v>
      </c>
      <c r="L32" s="34">
        <f>'[1]2026CIVIL'!K155</f>
        <v>0</v>
      </c>
      <c r="M32" s="34">
        <f>'[1]2026CIVIL'!K181</f>
        <v>0</v>
      </c>
      <c r="N32" s="34">
        <f>'[1]2026CIVIL'!K207</f>
        <v>0</v>
      </c>
      <c r="O32" s="34">
        <f>'[1]2026CIVIL'!K233</f>
        <v>0</v>
      </c>
      <c r="P32" s="34">
        <f>'[1]2026CIVIL'!K259</f>
        <v>0</v>
      </c>
      <c r="Q32" s="34">
        <f>'[1]2026CIVIL'!K285</f>
        <v>0</v>
      </c>
      <c r="R32" s="35">
        <f>'[1]2026CIVIL'!K311</f>
        <v>0</v>
      </c>
      <c r="S32" s="36">
        <f t="shared" si="0"/>
        <v>16</v>
      </c>
      <c r="T32" s="7"/>
    </row>
    <row r="33" spans="1:20" ht="16.149999999999999" customHeight="1" x14ac:dyDescent="0.25">
      <c r="B33" s="37">
        <v>25</v>
      </c>
      <c r="C33" s="38" t="s">
        <v>77</v>
      </c>
      <c r="D33" s="39" t="s">
        <v>29</v>
      </c>
      <c r="E33" s="40" t="s">
        <v>75</v>
      </c>
      <c r="F33" s="111" t="s">
        <v>76</v>
      </c>
      <c r="G33" s="42">
        <f>'[1]2026CIVIL'!K26</f>
        <v>9</v>
      </c>
      <c r="H33" s="43">
        <f>'[1]2026CIVIL'!K52</f>
        <v>10</v>
      </c>
      <c r="I33" s="44">
        <f>'[1]2026CIVIL'!K78</f>
        <v>10</v>
      </c>
      <c r="J33" s="45">
        <f>'[1]2026CIVIL'!K104</f>
        <v>0</v>
      </c>
      <c r="K33" s="48">
        <f>'[1]2026CIVIL'!K130</f>
        <v>0</v>
      </c>
      <c r="L33" s="45">
        <f>'[1]2026CIVIL'!K156</f>
        <v>0</v>
      </c>
      <c r="M33" s="45">
        <f>'[1]2026CIVIL'!K182</f>
        <v>0</v>
      </c>
      <c r="N33" s="45">
        <f>'[1]2026CIVIL'!K208</f>
        <v>0</v>
      </c>
      <c r="O33" s="45">
        <f>'[1]2026CIVIL'!K234</f>
        <v>0</v>
      </c>
      <c r="P33" s="45">
        <f>'[1]2026CIVIL'!K260</f>
        <v>0</v>
      </c>
      <c r="Q33" s="45">
        <f>'[1]2026CIVIL'!K286</f>
        <v>0</v>
      </c>
      <c r="R33" s="46">
        <f>'[1]2026CIVIL'!K312</f>
        <v>0</v>
      </c>
      <c r="S33" s="47">
        <f t="shared" si="0"/>
        <v>29</v>
      </c>
      <c r="T33" s="7"/>
    </row>
    <row r="34" spans="1:20" ht="16.149999999999999" customHeight="1" thickBot="1" x14ac:dyDescent="0.3">
      <c r="B34" s="49">
        <v>26</v>
      </c>
      <c r="C34" s="50" t="s">
        <v>78</v>
      </c>
      <c r="D34" s="51" t="s">
        <v>31</v>
      </c>
      <c r="E34" s="52" t="s">
        <v>75</v>
      </c>
      <c r="F34" s="112" t="s">
        <v>76</v>
      </c>
      <c r="G34" s="54">
        <f>'[1]2026CIVIL'!K27</f>
        <v>140</v>
      </c>
      <c r="H34" s="55">
        <f>'[1]2026CIVIL'!K53</f>
        <v>192</v>
      </c>
      <c r="I34" s="56">
        <f>'[1]2026CIVIL'!K79</f>
        <v>179</v>
      </c>
      <c r="J34" s="57">
        <f>'[1]2026CIVIL'!K105</f>
        <v>0</v>
      </c>
      <c r="K34" s="113">
        <f>'[1]2026CIVIL'!K131</f>
        <v>0</v>
      </c>
      <c r="L34" s="57">
        <f>'[1]2026CIVIL'!K157</f>
        <v>0</v>
      </c>
      <c r="M34" s="57">
        <f>'[1]2026CIVIL'!K183</f>
        <v>0</v>
      </c>
      <c r="N34" s="57">
        <f>'[1]2026CIVIL'!K209</f>
        <v>0</v>
      </c>
      <c r="O34" s="57">
        <f>'[1]2026CIVIL'!K235</f>
        <v>0</v>
      </c>
      <c r="P34" s="57">
        <f>'[1]2026CIVIL'!K261</f>
        <v>0</v>
      </c>
      <c r="Q34" s="57">
        <f>'[1]2026CIVIL'!K287</f>
        <v>0</v>
      </c>
      <c r="R34" s="58">
        <f>'[1]2026CIVIL'!K313</f>
        <v>0</v>
      </c>
      <c r="S34" s="59">
        <f t="shared" si="0"/>
        <v>511</v>
      </c>
      <c r="T34" s="7"/>
    </row>
    <row r="35" spans="1:20" ht="18" customHeight="1" thickBot="1" x14ac:dyDescent="0.3">
      <c r="D35" s="114" t="s">
        <v>79</v>
      </c>
      <c r="E35" s="114"/>
      <c r="F35" s="114"/>
      <c r="G35" s="115">
        <f t="shared" ref="G35:S35" si="1">SUM(G9:G34)</f>
        <v>1340</v>
      </c>
      <c r="H35" s="115">
        <f t="shared" si="1"/>
        <v>1648</v>
      </c>
      <c r="I35" s="115">
        <f t="shared" si="1"/>
        <v>1416</v>
      </c>
      <c r="J35" s="115">
        <f t="shared" si="1"/>
        <v>0</v>
      </c>
      <c r="K35" s="115">
        <f t="shared" si="1"/>
        <v>0</v>
      </c>
      <c r="L35" s="115">
        <f t="shared" si="1"/>
        <v>0</v>
      </c>
      <c r="M35" s="115">
        <f t="shared" si="1"/>
        <v>0</v>
      </c>
      <c r="N35" s="115">
        <f t="shared" si="1"/>
        <v>0</v>
      </c>
      <c r="O35" s="115">
        <f t="shared" si="1"/>
        <v>0</v>
      </c>
      <c r="P35" s="115">
        <f t="shared" si="1"/>
        <v>0</v>
      </c>
      <c r="Q35" s="115">
        <f t="shared" si="1"/>
        <v>0</v>
      </c>
      <c r="R35" s="116">
        <f t="shared" si="1"/>
        <v>0</v>
      </c>
      <c r="S35" s="117">
        <f t="shared" si="1"/>
        <v>4404</v>
      </c>
      <c r="T35" s="7"/>
    </row>
    <row r="36" spans="1:20" ht="15" x14ac:dyDescent="0.25">
      <c r="A36" s="7"/>
      <c r="B36" s="7"/>
      <c r="C36" s="7"/>
      <c r="D36" s="7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" x14ac:dyDescent="0.25">
      <c r="A37" s="7"/>
      <c r="B37" s="7"/>
      <c r="C37" s="7"/>
      <c r="D37" s="7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" x14ac:dyDescent="0.25">
      <c r="A38" s="7"/>
      <c r="B38" s="7"/>
      <c r="C38" s="7"/>
      <c r="D38" s="7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" x14ac:dyDescent="0.25">
      <c r="A39" s="7"/>
      <c r="B39" s="7"/>
      <c r="C39" s="7"/>
      <c r="D39" s="7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5">
      <c r="A40" s="7"/>
      <c r="B40" s="7"/>
      <c r="C40" s="7"/>
      <c r="D40" s="7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5">
      <c r="A41" s="7"/>
      <c r="B41" s="7"/>
      <c r="C41" s="7"/>
      <c r="D41" s="7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" x14ac:dyDescent="0.25">
      <c r="A42" s="7"/>
      <c r="B42" s="7"/>
      <c r="C42" s="7"/>
      <c r="D42" s="7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x14ac:dyDescent="0.25">
      <c r="A43" s="7"/>
      <c r="B43" s="7"/>
      <c r="C43" s="7"/>
      <c r="D43" s="7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" x14ac:dyDescent="0.25">
      <c r="A44" s="7"/>
      <c r="B44" s="7"/>
      <c r="C44" s="7"/>
      <c r="D44" s="7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" x14ac:dyDescent="0.25">
      <c r="A45" s="7"/>
      <c r="B45" s="7"/>
      <c r="C45" s="7"/>
      <c r="D45" s="7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" x14ac:dyDescent="0.25">
      <c r="A46" s="7"/>
      <c r="B46" s="7"/>
      <c r="C46" s="7"/>
      <c r="D46" s="7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" x14ac:dyDescent="0.25">
      <c r="A47" s="7"/>
      <c r="B47" s="7"/>
      <c r="C47" s="7"/>
      <c r="D47" s="7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" x14ac:dyDescent="0.25">
      <c r="A48" s="7"/>
      <c r="B48" s="7"/>
      <c r="C48" s="7"/>
      <c r="D48" s="7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" x14ac:dyDescent="0.25">
      <c r="A49" s="7"/>
      <c r="B49" s="7"/>
      <c r="C49" s="7"/>
      <c r="D49" s="7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" x14ac:dyDescent="0.25">
      <c r="A50" s="7"/>
      <c r="B50" s="7"/>
      <c r="C50" s="7"/>
      <c r="D50" s="7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" x14ac:dyDescent="0.25">
      <c r="A51" s="7"/>
      <c r="B51" s="7"/>
      <c r="C51" s="7"/>
      <c r="D51" s="7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" x14ac:dyDescent="0.25">
      <c r="A52" s="7"/>
      <c r="B52" s="7"/>
      <c r="C52" s="7"/>
      <c r="D52" s="7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" x14ac:dyDescent="0.25">
      <c r="A53" s="7"/>
      <c r="B53" s="7"/>
      <c r="C53" s="7"/>
      <c r="D53" s="7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" x14ac:dyDescent="0.25">
      <c r="A54" s="7"/>
      <c r="B54" s="7"/>
      <c r="C54" s="7"/>
      <c r="D54" s="7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" x14ac:dyDescent="0.25">
      <c r="A55" s="7"/>
      <c r="B55" s="7"/>
      <c r="C55" s="7"/>
      <c r="D55" s="7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" x14ac:dyDescent="0.25">
      <c r="A56" s="7"/>
      <c r="B56" s="7"/>
      <c r="C56" s="7"/>
      <c r="D56" s="7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5" x14ac:dyDescent="0.25">
      <c r="A57" s="7"/>
      <c r="B57" s="7"/>
      <c r="C57" s="7"/>
      <c r="D57" s="7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5" x14ac:dyDescent="0.25">
      <c r="A58" s="7"/>
      <c r="B58" s="7"/>
      <c r="C58" s="7"/>
      <c r="D58" s="7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5" x14ac:dyDescent="0.25">
      <c r="A59" s="7"/>
      <c r="B59" s="7"/>
      <c r="C59" s="7"/>
      <c r="D59" s="7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59.45" customHeight="1" x14ac:dyDescent="0.25">
      <c r="C60" s="118" t="s">
        <v>80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</row>
    <row r="61" spans="1:20" ht="7.9" customHeight="1" x14ac:dyDescent="0.25"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</row>
    <row r="62" spans="1:20" ht="54" customHeight="1" x14ac:dyDescent="0.25">
      <c r="C62" s="120" t="s">
        <v>81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</row>
    <row r="63" spans="1:20" ht="15" x14ac:dyDescent="0.25">
      <c r="B63" s="121"/>
      <c r="C63" s="121"/>
      <c r="D63" s="122"/>
      <c r="E63" s="123"/>
      <c r="F63" s="123"/>
      <c r="G63" s="121"/>
      <c r="H63" s="121"/>
      <c r="I63" s="121"/>
      <c r="J63" s="121"/>
      <c r="K63" s="124" t="s">
        <v>82</v>
      </c>
      <c r="L63" s="124"/>
      <c r="M63" s="124"/>
      <c r="N63" s="124"/>
      <c r="O63" s="124"/>
      <c r="P63" s="125">
        <v>0</v>
      </c>
      <c r="Q63" s="122"/>
      <c r="R63" s="122"/>
      <c r="S63" s="126" t="s">
        <v>83</v>
      </c>
      <c r="T63" s="126"/>
    </row>
    <row r="64" spans="1:20" ht="0" hidden="1" customHeight="1" x14ac:dyDescent="0.25"/>
  </sheetData>
  <autoFilter ref="C8:R8" xr:uid="{00000000-0009-0000-0000-000003000000}"/>
  <mergeCells count="16">
    <mergeCell ref="S6:S8"/>
    <mergeCell ref="G7:R7"/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Jdos1ra_Inst_Noti_Bol civ2026</vt:lpstr>
      <vt:lpstr>'Jdos1ra_Inst_Noti_Bol civ2026'!Área_de_impresión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2026-04-20T20:50:19Z</dcterms:created>
  <dcterms:modified xsi:type="dcterms:W3CDTF">2026-04-20T20:57:09Z</dcterms:modified>
</cp:coreProperties>
</file>