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an\RESPALDO 17 12 2021 11 40AM\2 0 2 6\DATOS ABIERTOS 2026\DATOS ABIERTO ENERO-MARZO2026\FAMILIAR\"/>
    </mc:Choice>
  </mc:AlternateContent>
  <xr:revisionPtr revIDLastSave="0" documentId="8_{7517B3EF-3DA3-4532-BD3F-B91F7C252F89}" xr6:coauthVersionLast="45" xr6:coauthVersionMax="45" xr10:uidLastSave="{00000000-0000-0000-0000-000000000000}"/>
  <bookViews>
    <workbookView xWindow="-120" yWindow="-120" windowWidth="29040" windowHeight="15840" xr2:uid="{B805800A-DF25-4243-86D5-2CF456A56127}"/>
  </bookViews>
  <sheets>
    <sheet name="Jdos1ra_Inst_Noti_persFAM26" sheetId="1" r:id="rId1"/>
  </sheets>
  <externalReferences>
    <externalReference r:id="rId2"/>
  </externalReferences>
  <definedNames>
    <definedName name="_xlnm._FilterDatabase" localSheetId="0" hidden="1">Jdos1ra_Inst_Noti_persFAM26!$C$8:$R$8</definedName>
    <definedName name="_xlnm.Print_Area" localSheetId="0">Jdos1ra_Inst_Noti_persFAM26!$A$1:$T$65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Q35" i="1" s="1"/>
  <c r="P11" i="1"/>
  <c r="O11" i="1"/>
  <c r="N11" i="1"/>
  <c r="M11" i="1"/>
  <c r="M35" i="1" s="1"/>
  <c r="L11" i="1"/>
  <c r="K11" i="1"/>
  <c r="J11" i="1"/>
  <c r="I11" i="1"/>
  <c r="I35" i="1" s="1"/>
  <c r="H11" i="1"/>
  <c r="G11" i="1"/>
  <c r="S11" i="1" s="1"/>
  <c r="R10" i="1"/>
  <c r="R35" i="1" s="1"/>
  <c r="Q10" i="1"/>
  <c r="P10" i="1"/>
  <c r="O10" i="1"/>
  <c r="N10" i="1"/>
  <c r="N35" i="1" s="1"/>
  <c r="M10" i="1"/>
  <c r="L10" i="1"/>
  <c r="K10" i="1"/>
  <c r="J10" i="1"/>
  <c r="J35" i="1" s="1"/>
  <c r="I10" i="1"/>
  <c r="H10" i="1"/>
  <c r="G10" i="1"/>
  <c r="S10" i="1" s="1"/>
  <c r="R9" i="1"/>
  <c r="Q9" i="1"/>
  <c r="P9" i="1"/>
  <c r="P35" i="1" s="1"/>
  <c r="O9" i="1"/>
  <c r="O35" i="1" s="1"/>
  <c r="N9" i="1"/>
  <c r="M9" i="1"/>
  <c r="L9" i="1"/>
  <c r="L35" i="1" s="1"/>
  <c r="K9" i="1"/>
  <c r="K35" i="1" s="1"/>
  <c r="J9" i="1"/>
  <c r="I9" i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<sst xmlns="http://schemas.openxmlformats.org/spreadsheetml/2006/main" count="133" uniqueCount="84">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</sst>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 Familiar 2026(acumulado)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38-45FC-8ACC-16E51AE0E542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38-45FC-8ACC-16E51AE0E542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538-45FC-8ACC-16E51AE0E542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38-45FC-8ACC-16E51AE0E542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538-45FC-8ACC-16E51AE0E542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538-45FC-8ACC-16E51AE0E542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538-45FC-8ACC-16E51AE0E542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538-45FC-8ACC-16E51AE0E54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538-45FC-8ACC-16E51AE0E542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538-45FC-8ACC-16E51AE0E542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538-45FC-8ACC-16E51AE0E542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538-45FC-8ACC-16E51AE0E542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538-45FC-8ACC-16E51AE0E542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538-45FC-8ACC-16E51AE0E542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538-45FC-8ACC-16E51AE0E542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538-45FC-8ACC-16E51AE0E5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Jdos1ra_Inst_Noti_persFAM26!$C$9:$C$34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Jdos1ra_Inst_Noti_persFAM26!$S$9:$S$34</c:f>
              <c:numCache>
                <c:formatCode>#,##0</c:formatCode>
                <c:ptCount val="26"/>
                <c:pt idx="0">
                  <c:v>151</c:v>
                </c:pt>
                <c:pt idx="1">
                  <c:v>147</c:v>
                </c:pt>
                <c:pt idx="2">
                  <c:v>125</c:v>
                </c:pt>
                <c:pt idx="3">
                  <c:v>3114</c:v>
                </c:pt>
                <c:pt idx="4">
                  <c:v>2807</c:v>
                </c:pt>
                <c:pt idx="5">
                  <c:v>2753</c:v>
                </c:pt>
                <c:pt idx="6">
                  <c:v>3390</c:v>
                </c:pt>
                <c:pt idx="7">
                  <c:v>2461</c:v>
                </c:pt>
                <c:pt idx="8">
                  <c:v>1637</c:v>
                </c:pt>
                <c:pt idx="9">
                  <c:v>1226</c:v>
                </c:pt>
                <c:pt idx="10">
                  <c:v>357</c:v>
                </c:pt>
                <c:pt idx="11">
                  <c:v>1897</c:v>
                </c:pt>
                <c:pt idx="12">
                  <c:v>2836</c:v>
                </c:pt>
                <c:pt idx="13">
                  <c:v>2023</c:v>
                </c:pt>
                <c:pt idx="14">
                  <c:v>84</c:v>
                </c:pt>
                <c:pt idx="15">
                  <c:v>889</c:v>
                </c:pt>
                <c:pt idx="16">
                  <c:v>1071</c:v>
                </c:pt>
                <c:pt idx="17">
                  <c:v>3049</c:v>
                </c:pt>
                <c:pt idx="18">
                  <c:v>4002</c:v>
                </c:pt>
                <c:pt idx="19">
                  <c:v>220</c:v>
                </c:pt>
                <c:pt idx="20">
                  <c:v>1030</c:v>
                </c:pt>
                <c:pt idx="21">
                  <c:v>1976</c:v>
                </c:pt>
                <c:pt idx="22">
                  <c:v>2697</c:v>
                </c:pt>
                <c:pt idx="23">
                  <c:v>3340</c:v>
                </c:pt>
                <c:pt idx="24">
                  <c:v>4407</c:v>
                </c:pt>
                <c:pt idx="25">
                  <c:v>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538-45FC-8ACC-16E51AE0E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personales 2 0 2 6</a:t>
                </a:r>
              </a:p>
              <a:p>
                <a:pPr>
                  <a:defRPr sz="1200" b="1"/>
                </a:pPr>
                <a:r>
                  <a:rPr lang="es-MX" sz="1800" b="1" i="0" baseline="0">
                    <a:effectLst/>
                  </a:rPr>
                  <a:t>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DAF977-5C4A-464B-9B4E-D6E895A57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/RESPALDO%2017%2012%202021%2011%2040AM/2%200%202%206/DATOS%20ABIERTOS%202026/DATOS%20ABIERTO%20ENERO-MARZO2026/DATOS%20ABIERTOS%20FAMIL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FAMILIAR"/>
      <sheetName val="Jdos1ra_Inst_Demandas_FAM26"/>
      <sheetName val="Jdos1ra_Inst_sent def_FAM26"/>
      <sheetName val="Jdos1ra_Inst_sent_iter_FAM26"/>
      <sheetName val="Jdos1ra_Inst_sent_ejec_FAM26"/>
      <sheetName val="Jdos1ra_Inst_AcdosDict_FAM26"/>
      <sheetName val="Jdos1ra_Inst_Noti_Bol FAM2026"/>
      <sheetName val="Jdos1ra_Inst_Noti_persFAM26"/>
      <sheetName val="Jdos1ra_Inst_NotiestrdFAM2026"/>
      <sheetName val="Jdos1ra_Inst_exhor_FAM2026"/>
    </sheetNames>
    <sheetDataSet>
      <sheetData sheetId="0">
        <row r="2">
          <cell r="L2">
            <v>74</v>
          </cell>
        </row>
        <row r="3">
          <cell r="L3">
            <v>38</v>
          </cell>
        </row>
        <row r="4">
          <cell r="L4">
            <v>55</v>
          </cell>
        </row>
        <row r="5">
          <cell r="L5">
            <v>1114</v>
          </cell>
        </row>
        <row r="6">
          <cell r="L6">
            <v>1037</v>
          </cell>
        </row>
        <row r="7">
          <cell r="L7">
            <v>1131</v>
          </cell>
        </row>
        <row r="8">
          <cell r="L8">
            <v>1071</v>
          </cell>
        </row>
        <row r="9">
          <cell r="L9">
            <v>832</v>
          </cell>
        </row>
        <row r="10">
          <cell r="L10">
            <v>470</v>
          </cell>
        </row>
        <row r="11">
          <cell r="L11">
            <v>421</v>
          </cell>
        </row>
        <row r="12">
          <cell r="L12">
            <v>117</v>
          </cell>
        </row>
        <row r="13">
          <cell r="L13">
            <v>532</v>
          </cell>
        </row>
        <row r="14">
          <cell r="L14">
            <v>988</v>
          </cell>
        </row>
        <row r="15">
          <cell r="L15">
            <v>570</v>
          </cell>
        </row>
        <row r="16">
          <cell r="L16">
            <v>28</v>
          </cell>
        </row>
        <row r="17">
          <cell r="L17">
            <v>516</v>
          </cell>
        </row>
        <row r="18">
          <cell r="L18">
            <v>375</v>
          </cell>
        </row>
        <row r="19">
          <cell r="L19">
            <v>777</v>
          </cell>
        </row>
        <row r="20">
          <cell r="L20">
            <v>395</v>
          </cell>
        </row>
        <row r="21">
          <cell r="L21">
            <v>66</v>
          </cell>
        </row>
        <row r="22">
          <cell r="L22">
            <v>419</v>
          </cell>
        </row>
        <row r="23">
          <cell r="L23">
            <v>596</v>
          </cell>
        </row>
        <row r="24">
          <cell r="L24">
            <v>414</v>
          </cell>
        </row>
        <row r="25">
          <cell r="L25">
            <v>708</v>
          </cell>
        </row>
        <row r="26">
          <cell r="L26">
            <v>1423</v>
          </cell>
        </row>
        <row r="27">
          <cell r="L27">
            <v>1041</v>
          </cell>
        </row>
        <row r="28">
          <cell r="L28">
            <v>38</v>
          </cell>
        </row>
        <row r="29">
          <cell r="L29">
            <v>52</v>
          </cell>
        </row>
        <row r="30">
          <cell r="L30">
            <v>38</v>
          </cell>
        </row>
        <row r="31">
          <cell r="L31">
            <v>1035</v>
          </cell>
        </row>
        <row r="32">
          <cell r="L32">
            <v>740</v>
          </cell>
        </row>
        <row r="33">
          <cell r="L33">
            <v>743</v>
          </cell>
        </row>
        <row r="34">
          <cell r="L34">
            <v>1167</v>
          </cell>
        </row>
        <row r="35">
          <cell r="L35">
            <v>698</v>
          </cell>
        </row>
        <row r="36">
          <cell r="L36">
            <v>565</v>
          </cell>
        </row>
        <row r="37">
          <cell r="L37">
            <v>491</v>
          </cell>
        </row>
        <row r="38">
          <cell r="L38">
            <v>131</v>
          </cell>
        </row>
        <row r="39">
          <cell r="L39">
            <v>675</v>
          </cell>
        </row>
        <row r="40">
          <cell r="L40">
            <v>801</v>
          </cell>
        </row>
        <row r="41">
          <cell r="L41">
            <v>542</v>
          </cell>
        </row>
        <row r="42">
          <cell r="L42">
            <v>21</v>
          </cell>
        </row>
        <row r="43">
          <cell r="L43">
            <v>108</v>
          </cell>
        </row>
        <row r="44">
          <cell r="L44">
            <v>385</v>
          </cell>
        </row>
        <row r="45">
          <cell r="L45">
            <v>993</v>
          </cell>
        </row>
        <row r="46">
          <cell r="L46">
            <v>1549</v>
          </cell>
        </row>
        <row r="47">
          <cell r="L47">
            <v>103</v>
          </cell>
        </row>
        <row r="48">
          <cell r="L48">
            <v>324</v>
          </cell>
        </row>
        <row r="49">
          <cell r="L49">
            <v>665</v>
          </cell>
        </row>
        <row r="50">
          <cell r="L50">
            <v>419</v>
          </cell>
        </row>
        <row r="51">
          <cell r="L51">
            <v>1461</v>
          </cell>
        </row>
        <row r="52">
          <cell r="L52">
            <v>1315</v>
          </cell>
        </row>
        <row r="53">
          <cell r="L53">
            <v>0</v>
          </cell>
        </row>
        <row r="54">
          <cell r="L54">
            <v>39</v>
          </cell>
        </row>
        <row r="55">
          <cell r="L55">
            <v>57</v>
          </cell>
        </row>
        <row r="56">
          <cell r="L56">
            <v>32</v>
          </cell>
        </row>
        <row r="57">
          <cell r="L57">
            <v>965</v>
          </cell>
        </row>
        <row r="58">
          <cell r="L58">
            <v>1030</v>
          </cell>
        </row>
        <row r="59">
          <cell r="L59">
            <v>879</v>
          </cell>
        </row>
        <row r="60">
          <cell r="L60">
            <v>1152</v>
          </cell>
        </row>
        <row r="61">
          <cell r="L61">
            <v>931</v>
          </cell>
        </row>
        <row r="62">
          <cell r="L62">
            <v>602</v>
          </cell>
        </row>
        <row r="63">
          <cell r="L63">
            <v>314</v>
          </cell>
        </row>
        <row r="64">
          <cell r="L64">
            <v>109</v>
          </cell>
        </row>
        <row r="65">
          <cell r="L65">
            <v>690</v>
          </cell>
        </row>
        <row r="66">
          <cell r="L66">
            <v>1047</v>
          </cell>
        </row>
        <row r="67">
          <cell r="L67">
            <v>911</v>
          </cell>
        </row>
        <row r="68">
          <cell r="L68">
            <v>35</v>
          </cell>
        </row>
        <row r="69">
          <cell r="L69">
            <v>265</v>
          </cell>
        </row>
        <row r="70">
          <cell r="L70">
            <v>311</v>
          </cell>
        </row>
        <row r="71">
          <cell r="L71">
            <v>1279</v>
          </cell>
        </row>
        <row r="72">
          <cell r="L72">
            <v>2058</v>
          </cell>
        </row>
        <row r="73">
          <cell r="L73">
            <v>51</v>
          </cell>
        </row>
        <row r="74">
          <cell r="L74">
            <v>287</v>
          </cell>
        </row>
        <row r="75">
          <cell r="L75">
            <v>715</v>
          </cell>
        </row>
        <row r="76">
          <cell r="L76">
            <v>1864</v>
          </cell>
        </row>
        <row r="77">
          <cell r="L77">
            <v>1171</v>
          </cell>
        </row>
        <row r="78">
          <cell r="L78">
            <v>1669</v>
          </cell>
        </row>
        <row r="79">
          <cell r="L79">
            <v>865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C9" t="str">
            <v>1Jdo1Dtto</v>
          </cell>
          <cell r="S9">
            <v>151</v>
          </cell>
        </row>
        <row r="10">
          <cell r="C10" t="str">
            <v>2Jdo1Dtto</v>
          </cell>
          <cell r="S10">
            <v>147</v>
          </cell>
        </row>
        <row r="11">
          <cell r="C11" t="str">
            <v>3do1Dtto</v>
          </cell>
          <cell r="S11">
            <v>125</v>
          </cell>
        </row>
        <row r="12">
          <cell r="C12" t="str">
            <v>4Jdo1Dtto</v>
          </cell>
          <cell r="S12">
            <v>3114</v>
          </cell>
        </row>
        <row r="13">
          <cell r="C13" t="str">
            <v>5Jdo1Dtto</v>
          </cell>
          <cell r="S13">
            <v>2807</v>
          </cell>
        </row>
        <row r="14">
          <cell r="C14" t="str">
            <v>6Jdo1Dtto</v>
          </cell>
          <cell r="S14">
            <v>2753</v>
          </cell>
        </row>
        <row r="15">
          <cell r="C15" t="str">
            <v>7Jdo1Dtto</v>
          </cell>
          <cell r="S15">
            <v>3390</v>
          </cell>
        </row>
        <row r="16">
          <cell r="C16" t="str">
            <v>8Jdo1Dtto</v>
          </cell>
          <cell r="S16">
            <v>2461</v>
          </cell>
        </row>
        <row r="17">
          <cell r="C17" t="str">
            <v>9Jdo1Dtto</v>
          </cell>
          <cell r="S17">
            <v>1637</v>
          </cell>
        </row>
        <row r="18">
          <cell r="C18" t="str">
            <v>10Jdo1Dtto</v>
          </cell>
          <cell r="S18">
            <v>1226</v>
          </cell>
        </row>
        <row r="19">
          <cell r="C19" t="str">
            <v>1Jdo2Dtto</v>
          </cell>
          <cell r="S19">
            <v>357</v>
          </cell>
        </row>
        <row r="20">
          <cell r="C20" t="str">
            <v>1Jdo3Dtto</v>
          </cell>
          <cell r="S20">
            <v>1897</v>
          </cell>
        </row>
        <row r="21">
          <cell r="C21" t="str">
            <v>1Jdo4Dtto</v>
          </cell>
          <cell r="S21">
            <v>2836</v>
          </cell>
        </row>
        <row r="22">
          <cell r="C22" t="str">
            <v>2Jdo4Dtto</v>
          </cell>
          <cell r="S22">
            <v>2023</v>
          </cell>
        </row>
        <row r="23">
          <cell r="C23" t="str">
            <v>3do4Dtto</v>
          </cell>
          <cell r="S23">
            <v>84</v>
          </cell>
        </row>
        <row r="24">
          <cell r="C24" t="str">
            <v>1Jdo5Dtto</v>
          </cell>
          <cell r="S24">
            <v>889</v>
          </cell>
        </row>
        <row r="25">
          <cell r="C25" t="str">
            <v>2Jdo5Dtto</v>
          </cell>
          <cell r="S25">
            <v>1071</v>
          </cell>
        </row>
        <row r="26">
          <cell r="C26" t="str">
            <v>1Jdo6Dtto</v>
          </cell>
          <cell r="S26">
            <v>3049</v>
          </cell>
        </row>
        <row r="27">
          <cell r="C27" t="str">
            <v>2Jdo6Dtto</v>
          </cell>
          <cell r="S27">
            <v>4002</v>
          </cell>
        </row>
        <row r="28">
          <cell r="C28" t="str">
            <v>3Jdo6Dtto</v>
          </cell>
          <cell r="S28">
            <v>220</v>
          </cell>
        </row>
        <row r="29">
          <cell r="C29" t="str">
            <v>1Jdo7Dtto</v>
          </cell>
          <cell r="S29">
            <v>1030</v>
          </cell>
        </row>
        <row r="30">
          <cell r="C30" t="str">
            <v>1Jdo8Dtto</v>
          </cell>
          <cell r="S30">
            <v>1976</v>
          </cell>
        </row>
        <row r="31">
          <cell r="C31" t="str">
            <v>2Jdo8Dtto</v>
          </cell>
          <cell r="S31">
            <v>2697</v>
          </cell>
        </row>
        <row r="32">
          <cell r="C32" t="str">
            <v>1Jdo9Dtto</v>
          </cell>
          <cell r="S32">
            <v>3340</v>
          </cell>
        </row>
        <row r="33">
          <cell r="C33" t="str">
            <v>2Jdo9Dtto</v>
          </cell>
          <cell r="S33">
            <v>4407</v>
          </cell>
        </row>
        <row r="34">
          <cell r="C34" t="str">
            <v>3Jdo9Dtto</v>
          </cell>
          <cell r="S34">
            <v>1906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3F8B-335B-4597-961F-70806BC8ECA3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L23" sqref="L23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4" customWidth="1"/>
    <col min="6" max="6" width="15.42578125" style="124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'[1]2026FAMILIAR'!L2</f>
        <v>74</v>
      </c>
      <c r="H9" s="32">
        <f>'[1]2026FAMILIAR'!L28</f>
        <v>38</v>
      </c>
      <c r="I9" s="32">
        <f>'[1]2026FAMILIAR'!L54</f>
        <v>39</v>
      </c>
      <c r="J9" s="33">
        <f>'[1]2026FAMILIAR'!L80</f>
        <v>0</v>
      </c>
      <c r="K9" s="33">
        <f>'[1]2026FAMILIAR'!L106</f>
        <v>0</v>
      </c>
      <c r="L9" s="33">
        <f>'[1]2026FAMILIAR'!L132</f>
        <v>0</v>
      </c>
      <c r="M9" s="33">
        <f>'[1]2026FAMILIAR'!L158</f>
        <v>0</v>
      </c>
      <c r="N9" s="33">
        <f>'[1]2026FAMILIAR'!L184</f>
        <v>0</v>
      </c>
      <c r="O9" s="33">
        <f>'[1]2026FAMILIAR'!L210</f>
        <v>0</v>
      </c>
      <c r="P9" s="33">
        <f>'[1]2026FAMILIAR'!L236</f>
        <v>0</v>
      </c>
      <c r="Q9" s="33">
        <f>'[1]2026FAMILIAR'!L262</f>
        <v>0</v>
      </c>
      <c r="R9" s="34">
        <f>'[1]2026FAMILIAR'!L288</f>
        <v>0</v>
      </c>
      <c r="S9" s="35">
        <f t="shared" ref="S9:S34" si="0">SUM(G9:R9)</f>
        <v>151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'[1]2026FAMILIAR'!L3</f>
        <v>38</v>
      </c>
      <c r="H10" s="42">
        <f>'[1]2026FAMILIAR'!L29</f>
        <v>52</v>
      </c>
      <c r="I10" s="42">
        <f>'[1]2026FAMILIAR'!L55</f>
        <v>57</v>
      </c>
      <c r="J10" s="43">
        <f>'[1]2026FAMILIAR'!L81</f>
        <v>0</v>
      </c>
      <c r="K10" s="43">
        <f>'[1]2026FAMILIAR'!L107</f>
        <v>0</v>
      </c>
      <c r="L10" s="43">
        <f>'[1]2026FAMILIAR'!L133</f>
        <v>0</v>
      </c>
      <c r="M10" s="43">
        <f>'[1]2026FAMILIAR'!L159</f>
        <v>0</v>
      </c>
      <c r="N10" s="43">
        <f>'[1]2026FAMILIAR'!L185</f>
        <v>0</v>
      </c>
      <c r="O10" s="43">
        <f>'[1]2026FAMILIAR'!L211</f>
        <v>0</v>
      </c>
      <c r="P10" s="43">
        <f>'[1]2026FAMILIAR'!L237</f>
        <v>0</v>
      </c>
      <c r="Q10" s="43">
        <f>'[1]2026FAMILIAR'!L263</f>
        <v>0</v>
      </c>
      <c r="R10" s="44">
        <f>'[1]2026FAMILIAR'!L289</f>
        <v>0</v>
      </c>
      <c r="S10" s="45">
        <f t="shared" si="0"/>
        <v>147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'[1]2026FAMILIAR'!L4</f>
        <v>55</v>
      </c>
      <c r="H11" s="42">
        <f>'[1]2026FAMILIAR'!L30</f>
        <v>38</v>
      </c>
      <c r="I11" s="42">
        <f>'[1]2026FAMILIAR'!L56</f>
        <v>32</v>
      </c>
      <c r="J11" s="43">
        <f>'[1]2026FAMILIAR'!L82</f>
        <v>0</v>
      </c>
      <c r="K11" s="43">
        <f>'[1]2026FAMILIAR'!L108</f>
        <v>0</v>
      </c>
      <c r="L11" s="43">
        <f>'[1]2026FAMILIAR'!L134</f>
        <v>0</v>
      </c>
      <c r="M11" s="43">
        <f>'[1]2026FAMILIAR'!L160</f>
        <v>0</v>
      </c>
      <c r="N11" s="43">
        <f>'[1]2026FAMILIAR'!L186</f>
        <v>0</v>
      </c>
      <c r="O11" s="43">
        <f>'[1]2026FAMILIAR'!L212</f>
        <v>0</v>
      </c>
      <c r="P11" s="43">
        <f>'[1]2026FAMILIAR'!L238</f>
        <v>0</v>
      </c>
      <c r="Q11" s="43">
        <f>'[1]2026FAMILIAR'!L264</f>
        <v>0</v>
      </c>
      <c r="R11" s="44">
        <f>'[1]2026FAMILIAR'!L290</f>
        <v>0</v>
      </c>
      <c r="S11" s="45">
        <f t="shared" si="0"/>
        <v>125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'[1]2026FAMILIAR'!L5</f>
        <v>1114</v>
      </c>
      <c r="H12" s="42">
        <f>'[1]2026FAMILIAR'!L31</f>
        <v>1035</v>
      </c>
      <c r="I12" s="42">
        <f>'[1]2026FAMILIAR'!L57</f>
        <v>965</v>
      </c>
      <c r="J12" s="43">
        <f>'[1]2026FAMILIAR'!L83</f>
        <v>0</v>
      </c>
      <c r="K12" s="43">
        <f>'[1]2026FAMILIAR'!L109</f>
        <v>0</v>
      </c>
      <c r="L12" s="43">
        <f>'[1]2026FAMILIAR'!L135</f>
        <v>0</v>
      </c>
      <c r="M12" s="43">
        <f>'[1]2026FAMILIAR'!L161</f>
        <v>0</v>
      </c>
      <c r="N12" s="43">
        <f>'[1]2026FAMILIAR'!L187</f>
        <v>0</v>
      </c>
      <c r="O12" s="43">
        <f>'[1]2026FAMILIAR'!L213</f>
        <v>0</v>
      </c>
      <c r="P12" s="43">
        <f>'[1]2026FAMILIAR'!L239</f>
        <v>0</v>
      </c>
      <c r="Q12" s="43">
        <f>'[1]2026FAMILIAR'!L265</f>
        <v>0</v>
      </c>
      <c r="R12" s="44">
        <f>'[1]2026FAMILIAR'!L291</f>
        <v>0</v>
      </c>
      <c r="S12" s="45">
        <f t="shared" si="0"/>
        <v>3114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'[1]2026FAMILIAR'!L6</f>
        <v>1037</v>
      </c>
      <c r="H13" s="42">
        <f>'[1]2026FAMILIAR'!L32</f>
        <v>740</v>
      </c>
      <c r="I13" s="42">
        <f>'[1]2026FAMILIAR'!L58</f>
        <v>1030</v>
      </c>
      <c r="J13" s="43">
        <f>'[1]2026FAMILIAR'!L84</f>
        <v>0</v>
      </c>
      <c r="K13" s="43">
        <f>'[1]2026FAMILIAR'!L110</f>
        <v>0</v>
      </c>
      <c r="L13" s="43">
        <f>'[1]2026FAMILIAR'!L136</f>
        <v>0</v>
      </c>
      <c r="M13" s="43">
        <f>'[1]2026FAMILIAR'!L162</f>
        <v>0</v>
      </c>
      <c r="N13" s="43">
        <f>'[1]2026FAMILIAR'!L188</f>
        <v>0</v>
      </c>
      <c r="O13" s="43">
        <f>'[1]2026FAMILIAR'!L214</f>
        <v>0</v>
      </c>
      <c r="P13" s="43">
        <f>'[1]2026FAMILIAR'!L240</f>
        <v>0</v>
      </c>
      <c r="Q13" s="43">
        <f>'[1]2026FAMILIAR'!L266</f>
        <v>0</v>
      </c>
      <c r="R13" s="44">
        <f>'[1]2026FAMILIAR'!L292</f>
        <v>0</v>
      </c>
      <c r="S13" s="45">
        <f t="shared" si="0"/>
        <v>2807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'[1]2026FAMILIAR'!L7</f>
        <v>1131</v>
      </c>
      <c r="H14" s="42">
        <f>'[1]2026FAMILIAR'!L33</f>
        <v>743</v>
      </c>
      <c r="I14" s="42">
        <f>'[1]2026FAMILIAR'!L59</f>
        <v>879</v>
      </c>
      <c r="J14" s="43">
        <f>'[1]2026FAMILIAR'!L85</f>
        <v>0</v>
      </c>
      <c r="K14" s="43">
        <f>'[1]2026FAMILIAR'!L111</f>
        <v>0</v>
      </c>
      <c r="L14" s="43">
        <f>'[1]2026FAMILIAR'!L137</f>
        <v>0</v>
      </c>
      <c r="M14" s="43">
        <f>'[1]2026FAMILIAR'!L163</f>
        <v>0</v>
      </c>
      <c r="N14" s="43">
        <f>'[1]2026FAMILIAR'!L189</f>
        <v>0</v>
      </c>
      <c r="O14" s="43">
        <f>'[1]2026FAMILIAR'!L215</f>
        <v>0</v>
      </c>
      <c r="P14" s="43">
        <f>'[1]2026FAMILIAR'!L241</f>
        <v>0</v>
      </c>
      <c r="Q14" s="43">
        <f>'[1]2026FAMILIAR'!L267</f>
        <v>0</v>
      </c>
      <c r="R14" s="44">
        <f>'[1]2026FAMILIAR'!L293</f>
        <v>0</v>
      </c>
      <c r="S14" s="45">
        <f t="shared" si="0"/>
        <v>2753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'[1]2026FAMILIAR'!L8</f>
        <v>1071</v>
      </c>
      <c r="H15" s="42">
        <f>'[1]2026FAMILIAR'!L34</f>
        <v>1167</v>
      </c>
      <c r="I15" s="42">
        <f>'[1]2026FAMILIAR'!L60</f>
        <v>1152</v>
      </c>
      <c r="J15" s="43">
        <f>'[1]2026FAMILIAR'!L86</f>
        <v>0</v>
      </c>
      <c r="K15" s="43">
        <f>'[1]2026FAMILIAR'!L112</f>
        <v>0</v>
      </c>
      <c r="L15" s="43">
        <f>'[1]2026FAMILIAR'!L138</f>
        <v>0</v>
      </c>
      <c r="M15" s="43">
        <f>'[1]2026FAMILIAR'!L164</f>
        <v>0</v>
      </c>
      <c r="N15" s="43">
        <f>'[1]2026FAMILIAR'!L190</f>
        <v>0</v>
      </c>
      <c r="O15" s="43">
        <f>'[1]2026FAMILIAR'!L216</f>
        <v>0</v>
      </c>
      <c r="P15" s="43">
        <f>'[1]2026FAMILIAR'!L242</f>
        <v>0</v>
      </c>
      <c r="Q15" s="43">
        <f>'[1]2026FAMILIAR'!L268</f>
        <v>0</v>
      </c>
      <c r="R15" s="44">
        <f>'[1]2026FAMILIAR'!L294</f>
        <v>0</v>
      </c>
      <c r="S15" s="45">
        <f t="shared" si="0"/>
        <v>3390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'[1]2026FAMILIAR'!L9</f>
        <v>832</v>
      </c>
      <c r="H16" s="42">
        <f>'[1]2026FAMILIAR'!L35</f>
        <v>698</v>
      </c>
      <c r="I16" s="42">
        <f>'[1]2026FAMILIAR'!L61</f>
        <v>931</v>
      </c>
      <c r="J16" s="43">
        <f>'[1]2026FAMILIAR'!L87</f>
        <v>0</v>
      </c>
      <c r="K16" s="43">
        <f>'[1]2026FAMILIAR'!L113</f>
        <v>0</v>
      </c>
      <c r="L16" s="43">
        <f>'[1]2026FAMILIAR'!L139</f>
        <v>0</v>
      </c>
      <c r="M16" s="43">
        <f>'[1]2026FAMILIAR'!L165</f>
        <v>0</v>
      </c>
      <c r="N16" s="43">
        <f>'[1]2026FAMILIAR'!L191</f>
        <v>0</v>
      </c>
      <c r="O16" s="43">
        <f>'[1]2026FAMILIAR'!L217</f>
        <v>0</v>
      </c>
      <c r="P16" s="43">
        <f>'[1]2026FAMILIAR'!L243</f>
        <v>0</v>
      </c>
      <c r="Q16" s="43">
        <f>'[1]2026FAMILIAR'!L269</f>
        <v>0</v>
      </c>
      <c r="R16" s="44">
        <f>'[1]2026FAMILIAR'!L295</f>
        <v>0</v>
      </c>
      <c r="S16" s="45">
        <f t="shared" si="0"/>
        <v>2461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'[1]2026FAMILIAR'!L10</f>
        <v>470</v>
      </c>
      <c r="H17" s="42">
        <f>'[1]2026FAMILIAR'!L36</f>
        <v>565</v>
      </c>
      <c r="I17" s="42">
        <f>'[1]2026FAMILIAR'!L62</f>
        <v>602</v>
      </c>
      <c r="J17" s="43">
        <f>'[1]2026FAMILIAR'!L88</f>
        <v>0</v>
      </c>
      <c r="K17" s="43">
        <f>'[1]2026FAMILIAR'!L114</f>
        <v>0</v>
      </c>
      <c r="L17" s="43">
        <f>'[1]2026FAMILIAR'!L140</f>
        <v>0</v>
      </c>
      <c r="M17" s="43">
        <f>'[1]2026FAMILIAR'!L166</f>
        <v>0</v>
      </c>
      <c r="N17" s="43">
        <f>'[1]2026FAMILIAR'!L192</f>
        <v>0</v>
      </c>
      <c r="O17" s="43">
        <f>'[1]2026FAMILIAR'!L218</f>
        <v>0</v>
      </c>
      <c r="P17" s="43">
        <f>'[1]2026FAMILIAR'!L244</f>
        <v>0</v>
      </c>
      <c r="Q17" s="43">
        <f>'[1]2026FAMILIAR'!L270</f>
        <v>0</v>
      </c>
      <c r="R17" s="44">
        <f>'[1]2026FAMILIAR'!L296</f>
        <v>0</v>
      </c>
      <c r="S17" s="45">
        <f t="shared" si="0"/>
        <v>1637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'[1]2026FAMILIAR'!L11</f>
        <v>421</v>
      </c>
      <c r="H18" s="52">
        <f>'[1]2026FAMILIAR'!L37</f>
        <v>491</v>
      </c>
      <c r="I18" s="52">
        <f>'[1]2026FAMILIAR'!L63</f>
        <v>314</v>
      </c>
      <c r="J18" s="53">
        <f>'[1]2026FAMILIAR'!L89</f>
        <v>0</v>
      </c>
      <c r="K18" s="53">
        <f>'[1]2026FAMILIAR'!L115</f>
        <v>0</v>
      </c>
      <c r="L18" s="53">
        <f>'[1]2026FAMILIAR'!L141</f>
        <v>0</v>
      </c>
      <c r="M18" s="53">
        <f>'[1]2026FAMILIAR'!L167</f>
        <v>0</v>
      </c>
      <c r="N18" s="53">
        <f>'[1]2026FAMILIAR'!L193</f>
        <v>0</v>
      </c>
      <c r="O18" s="53">
        <f>'[1]2026FAMILIAR'!L219</f>
        <v>0</v>
      </c>
      <c r="P18" s="53">
        <f>'[1]2026FAMILIAR'!L245</f>
        <v>0</v>
      </c>
      <c r="Q18" s="53">
        <f>'[1]2026FAMILIAR'!L271</f>
        <v>0</v>
      </c>
      <c r="R18" s="54">
        <f>'[1]2026FAMILIAR'!L297</f>
        <v>0</v>
      </c>
      <c r="S18" s="55">
        <f t="shared" si="0"/>
        <v>1226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'[1]2026FAMILIAR'!L12</f>
        <v>117</v>
      </c>
      <c r="H19" s="61">
        <f>'[1]2026FAMILIAR'!L38</f>
        <v>131</v>
      </c>
      <c r="I19" s="61">
        <f>'[1]2026FAMILIAR'!L64</f>
        <v>109</v>
      </c>
      <c r="J19" s="62">
        <f>'[1]2026FAMILIAR'!L90</f>
        <v>0</v>
      </c>
      <c r="K19" s="62">
        <f>'[1]2026FAMILIAR'!L116</f>
        <v>0</v>
      </c>
      <c r="L19" s="62">
        <f>'[1]2026FAMILIAR'!L142</f>
        <v>0</v>
      </c>
      <c r="M19" s="62">
        <f>'[1]2026FAMILIAR'!L168</f>
        <v>0</v>
      </c>
      <c r="N19" s="63">
        <f>'[1]2026FAMILIAR'!L194</f>
        <v>0</v>
      </c>
      <c r="O19" s="63">
        <f>'[1]2026FAMILIAR'!L220</f>
        <v>0</v>
      </c>
      <c r="P19" s="63">
        <f>'[1]2026FAMILIAR'!L246</f>
        <v>0</v>
      </c>
      <c r="Q19" s="63">
        <f>'[1]2026FAMILIAR'!L272</f>
        <v>0</v>
      </c>
      <c r="R19" s="64">
        <f>'[1]2026FAMILIAR'!L298</f>
        <v>0</v>
      </c>
      <c r="S19" s="65">
        <f t="shared" si="0"/>
        <v>357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'[1]2026FAMILIAR'!L13</f>
        <v>532</v>
      </c>
      <c r="H20" s="71">
        <f>'[1]2026FAMILIAR'!L39</f>
        <v>675</v>
      </c>
      <c r="I20" s="71">
        <f>'[1]2026FAMILIAR'!L65</f>
        <v>690</v>
      </c>
      <c r="J20" s="72">
        <f>'[1]2026FAMILIAR'!L91</f>
        <v>0</v>
      </c>
      <c r="K20" s="72">
        <f>'[1]2026FAMILIAR'!L117</f>
        <v>0</v>
      </c>
      <c r="L20" s="72">
        <f>'[1]2026FAMILIAR'!L143</f>
        <v>0</v>
      </c>
      <c r="M20" s="72">
        <f>'[1]2026FAMILIAR'!L169</f>
        <v>0</v>
      </c>
      <c r="N20" s="72">
        <f>'[1]2026FAMILIAR'!L195</f>
        <v>0</v>
      </c>
      <c r="O20" s="72">
        <f>'[1]2026FAMILIAR'!L221</f>
        <v>0</v>
      </c>
      <c r="P20" s="72">
        <f>'[1]2026FAMILIAR'!L247</f>
        <v>0</v>
      </c>
      <c r="Q20" s="72">
        <f>'[1]2026FAMILIAR'!L273</f>
        <v>0</v>
      </c>
      <c r="R20" s="73">
        <f>'[1]2026FAMILIAR'!L299</f>
        <v>0</v>
      </c>
      <c r="S20" s="74">
        <f t="shared" si="0"/>
        <v>1897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'[1]2026FAMILIAR'!L14</f>
        <v>988</v>
      </c>
      <c r="H21" s="32">
        <f>'[1]2026FAMILIAR'!L40</f>
        <v>801</v>
      </c>
      <c r="I21" s="32">
        <f>'[1]2026FAMILIAR'!L66</f>
        <v>1047</v>
      </c>
      <c r="J21" s="33">
        <f>'[1]2026FAMILIAR'!L92</f>
        <v>0</v>
      </c>
      <c r="K21" s="33">
        <f>'[1]2026FAMILIAR'!L118</f>
        <v>0</v>
      </c>
      <c r="L21" s="33">
        <f>'[1]2026FAMILIAR'!L144</f>
        <v>0</v>
      </c>
      <c r="M21" s="33">
        <f>'[1]2026FAMILIAR'!L170</f>
        <v>0</v>
      </c>
      <c r="N21" s="33">
        <f>'[1]2026FAMILIAR'!L196</f>
        <v>0</v>
      </c>
      <c r="O21" s="33">
        <f>'[1]2026FAMILIAR'!L222</f>
        <v>0</v>
      </c>
      <c r="P21" s="33">
        <f>'[1]2026FAMILIAR'!L248</f>
        <v>0</v>
      </c>
      <c r="Q21" s="33">
        <f>'[1]2026FAMILIAR'!L274</f>
        <v>0</v>
      </c>
      <c r="R21" s="34">
        <f>'[1]2026FAMILIAR'!L300</f>
        <v>0</v>
      </c>
      <c r="S21" s="80">
        <f t="shared" si="0"/>
        <v>2836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'[1]2026FAMILIAR'!L15</f>
        <v>570</v>
      </c>
      <c r="H22" s="42">
        <f>'[1]2026FAMILIAR'!L41</f>
        <v>542</v>
      </c>
      <c r="I22" s="42">
        <f>'[1]2026FAMILIAR'!L67</f>
        <v>911</v>
      </c>
      <c r="J22" s="43">
        <f>'[1]2026FAMILIAR'!L93</f>
        <v>0</v>
      </c>
      <c r="K22" s="43">
        <f>'[1]2026FAMILIAR'!L119</f>
        <v>0</v>
      </c>
      <c r="L22" s="43">
        <f>'[1]2026FAMILIAR'!L145</f>
        <v>0</v>
      </c>
      <c r="M22" s="43">
        <f>'[1]2026FAMILIAR'!L171</f>
        <v>0</v>
      </c>
      <c r="N22" s="43">
        <f>'[1]2026FAMILIAR'!L197</f>
        <v>0</v>
      </c>
      <c r="O22" s="43">
        <f>'[1]2026FAMILIAR'!L223</f>
        <v>0</v>
      </c>
      <c r="P22" s="43">
        <f>'[1]2026FAMILIAR'!L249</f>
        <v>0</v>
      </c>
      <c r="Q22" s="43">
        <f>'[1]2026FAMILIAR'!L275</f>
        <v>0</v>
      </c>
      <c r="R22" s="44">
        <f>'[1]2026FAMILIAR'!L301</f>
        <v>0</v>
      </c>
      <c r="S22" s="82">
        <f t="shared" si="0"/>
        <v>2023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'[1]2026FAMILIAR'!L16</f>
        <v>28</v>
      </c>
      <c r="H23" s="89">
        <f>'[1]2026FAMILIAR'!L42</f>
        <v>21</v>
      </c>
      <c r="I23" s="89">
        <f>'[1]2026FAMILIAR'!L68</f>
        <v>35</v>
      </c>
      <c r="J23" s="90">
        <f>'[1]2026FAMILIAR'!L94</f>
        <v>0</v>
      </c>
      <c r="K23" s="90">
        <f>'[1]2026FAMILIAR'!L120</f>
        <v>0</v>
      </c>
      <c r="L23" s="90">
        <f>'[1]2026FAMILIAR'!L146</f>
        <v>0</v>
      </c>
      <c r="M23" s="90">
        <f>'[1]2026FAMILIAR'!L172</f>
        <v>0</v>
      </c>
      <c r="N23" s="90">
        <f>'[1]2026FAMILIAR'!L198</f>
        <v>0</v>
      </c>
      <c r="O23" s="90">
        <f>'[1]2026FAMILIAR'!L224</f>
        <v>0</v>
      </c>
      <c r="P23" s="90">
        <f>'[1]2026FAMILIAR'!L250</f>
        <v>0</v>
      </c>
      <c r="Q23" s="90">
        <f>'[1]2026FAMILIAR'!L276</f>
        <v>0</v>
      </c>
      <c r="R23" s="91">
        <f>'[1]2026FAMILIAR'!L302</f>
        <v>0</v>
      </c>
      <c r="S23" s="92">
        <f t="shared" si="0"/>
        <v>84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'[1]2026FAMILIAR'!L17</f>
        <v>516</v>
      </c>
      <c r="H24" s="32">
        <f>'[1]2026FAMILIAR'!L43</f>
        <v>108</v>
      </c>
      <c r="I24" s="32">
        <f>'[1]2026FAMILIAR'!L69</f>
        <v>265</v>
      </c>
      <c r="J24" s="33">
        <f>'[1]2026FAMILIAR'!L95</f>
        <v>0</v>
      </c>
      <c r="K24" s="33">
        <f>'[1]2026FAMILIAR'!L121</f>
        <v>0</v>
      </c>
      <c r="L24" s="33">
        <f>'[1]2026FAMILIAR'!L147</f>
        <v>0</v>
      </c>
      <c r="M24" s="33">
        <f>'[1]2026FAMILIAR'!L173</f>
        <v>0</v>
      </c>
      <c r="N24" s="33">
        <f>'[1]2026FAMILIAR'!L199</f>
        <v>0</v>
      </c>
      <c r="O24" s="33">
        <f>'[1]2026FAMILIAR'!L225</f>
        <v>0</v>
      </c>
      <c r="P24" s="33">
        <f>'[1]2026FAMILIAR'!L251</f>
        <v>0</v>
      </c>
      <c r="Q24" s="33">
        <f>'[1]2026FAMILIAR'!L277</f>
        <v>0</v>
      </c>
      <c r="R24" s="34">
        <f>'[1]2026FAMILIAR'!L303</f>
        <v>0</v>
      </c>
      <c r="S24" s="35">
        <f t="shared" si="0"/>
        <v>889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'[1]2026FAMILIAR'!L18</f>
        <v>375</v>
      </c>
      <c r="H25" s="89">
        <f>'[1]2026FAMILIAR'!L44</f>
        <v>385</v>
      </c>
      <c r="I25" s="89">
        <f>'[1]2026FAMILIAR'!L70</f>
        <v>311</v>
      </c>
      <c r="J25" s="90">
        <f>'[1]2026FAMILIAR'!L96</f>
        <v>0</v>
      </c>
      <c r="K25" s="90">
        <f>'[1]2026FAMILIAR'!L122</f>
        <v>0</v>
      </c>
      <c r="L25" s="90">
        <f>'[1]2026FAMILIAR'!L148</f>
        <v>0</v>
      </c>
      <c r="M25" s="90">
        <f>'[1]2026FAMILIAR'!L174</f>
        <v>0</v>
      </c>
      <c r="N25" s="90">
        <f>'[1]2026FAMILIAR'!L200</f>
        <v>0</v>
      </c>
      <c r="O25" s="90">
        <f>'[1]2026FAMILIAR'!L226</f>
        <v>0</v>
      </c>
      <c r="P25" s="90">
        <f>'[1]2026FAMILIAR'!L252</f>
        <v>0</v>
      </c>
      <c r="Q25" s="90">
        <f>'[1]2026FAMILIAR'!L278</f>
        <v>0</v>
      </c>
      <c r="R25" s="91">
        <f>'[1]2026FAMILIAR'!L304</f>
        <v>0</v>
      </c>
      <c r="S25" s="55">
        <f t="shared" si="0"/>
        <v>1071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'[1]2026FAMILIAR'!L19</f>
        <v>777</v>
      </c>
      <c r="H26" s="32">
        <f>'[1]2026FAMILIAR'!L45</f>
        <v>993</v>
      </c>
      <c r="I26" s="32">
        <f>'[1]2026FAMILIAR'!L71</f>
        <v>1279</v>
      </c>
      <c r="J26" s="33">
        <f>'[1]2026FAMILIAR'!L97</f>
        <v>0</v>
      </c>
      <c r="K26" s="33">
        <f>'[1]2026FAMILIAR'!L123</f>
        <v>0</v>
      </c>
      <c r="L26" s="33">
        <f>'[1]2026FAMILIAR'!L149</f>
        <v>0</v>
      </c>
      <c r="M26" s="33">
        <f>'[1]2026FAMILIAR'!L175</f>
        <v>0</v>
      </c>
      <c r="N26" s="33">
        <f>'[1]2026FAMILIAR'!L201</f>
        <v>0</v>
      </c>
      <c r="O26" s="33">
        <f>'[1]2026FAMILIAR'!L227</f>
        <v>0</v>
      </c>
      <c r="P26" s="33">
        <f>'[1]2026FAMILIAR'!L253</f>
        <v>0</v>
      </c>
      <c r="Q26" s="33">
        <f>'[1]2026FAMILIAR'!L279</f>
        <v>0</v>
      </c>
      <c r="R26" s="34">
        <f>'[1]2026FAMILIAR'!L305</f>
        <v>0</v>
      </c>
      <c r="S26" s="35">
        <f t="shared" si="0"/>
        <v>3049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'[1]2026FAMILIAR'!L20</f>
        <v>395</v>
      </c>
      <c r="H27" s="42">
        <f>'[1]2026FAMILIAR'!L46</f>
        <v>1549</v>
      </c>
      <c r="I27" s="42">
        <f>'[1]2026FAMILIAR'!L72</f>
        <v>2058</v>
      </c>
      <c r="J27" s="43">
        <f>'[1]2026FAMILIAR'!L98</f>
        <v>0</v>
      </c>
      <c r="K27" s="43">
        <f>'[1]2026FAMILIAR'!L124</f>
        <v>0</v>
      </c>
      <c r="L27" s="43">
        <f>'[1]2026FAMILIAR'!L150</f>
        <v>0</v>
      </c>
      <c r="M27" s="43">
        <f>'[1]2026FAMILIAR'!L176</f>
        <v>0</v>
      </c>
      <c r="N27" s="43">
        <f>'[1]2026FAMILIAR'!L202</f>
        <v>0</v>
      </c>
      <c r="O27" s="43">
        <f>'[1]2026FAMILIAR'!L228</f>
        <v>0</v>
      </c>
      <c r="P27" s="43">
        <f>'[1]2026FAMILIAR'!L254</f>
        <v>0</v>
      </c>
      <c r="Q27" s="43">
        <f>'[1]2026FAMILIAR'!L280</f>
        <v>0</v>
      </c>
      <c r="R27" s="44">
        <f>'[1]2026FAMILIAR'!L306</f>
        <v>0</v>
      </c>
      <c r="S27" s="45">
        <f t="shared" si="0"/>
        <v>4002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'[1]2026FAMILIAR'!L21</f>
        <v>66</v>
      </c>
      <c r="H28" s="52">
        <f>'[1]2026FAMILIAR'!L47</f>
        <v>103</v>
      </c>
      <c r="I28" s="52">
        <f>'[1]2026FAMILIAR'!L73</f>
        <v>51</v>
      </c>
      <c r="J28" s="53">
        <f>'[1]2026FAMILIAR'!L99</f>
        <v>0</v>
      </c>
      <c r="K28" s="53">
        <f>'[1]2026FAMILIAR'!L125</f>
        <v>0</v>
      </c>
      <c r="L28" s="53">
        <f>'[1]2026FAMILIAR'!L151</f>
        <v>0</v>
      </c>
      <c r="M28" s="53">
        <f>'[1]2026FAMILIAR'!L177</f>
        <v>0</v>
      </c>
      <c r="N28" s="53">
        <f>'[1]2026FAMILIAR'!L203</f>
        <v>0</v>
      </c>
      <c r="O28" s="53">
        <f>'[1]2026FAMILIAR'!L229</f>
        <v>0</v>
      </c>
      <c r="P28" s="53">
        <f>'[1]2026FAMILIAR'!L255</f>
        <v>0</v>
      </c>
      <c r="Q28" s="53">
        <f>'[1]2026FAMILIAR'!L281</f>
        <v>0</v>
      </c>
      <c r="R28" s="54">
        <f>'[1]2026FAMILIAR'!L307</f>
        <v>0</v>
      </c>
      <c r="S28" s="55">
        <f t="shared" si="0"/>
        <v>220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'[1]2026FAMILIAR'!L22</f>
        <v>419</v>
      </c>
      <c r="H29" s="99">
        <f>'[1]2026FAMILIAR'!L48</f>
        <v>324</v>
      </c>
      <c r="I29" s="99">
        <f>'[1]2026FAMILIAR'!L74</f>
        <v>287</v>
      </c>
      <c r="J29" s="63">
        <f>'[1]2026FAMILIAR'!L100</f>
        <v>0</v>
      </c>
      <c r="K29" s="63">
        <f>'[1]2026FAMILIAR'!L126</f>
        <v>0</v>
      </c>
      <c r="L29" s="63">
        <f>'[1]2026FAMILIAR'!L152</f>
        <v>0</v>
      </c>
      <c r="M29" s="63">
        <f>'[1]2026FAMILIAR'!L178</f>
        <v>0</v>
      </c>
      <c r="N29" s="63">
        <f>'[1]2026FAMILIAR'!L204</f>
        <v>0</v>
      </c>
      <c r="O29" s="63">
        <f>'[1]2026FAMILIAR'!L230</f>
        <v>0</v>
      </c>
      <c r="P29" s="63">
        <f>'[1]2026FAMILIAR'!L256</f>
        <v>0</v>
      </c>
      <c r="Q29" s="63">
        <f>'[1]2026FAMILIAR'!L282</f>
        <v>0</v>
      </c>
      <c r="R29" s="64">
        <f>'[1]2026FAMILIAR'!L308</f>
        <v>0</v>
      </c>
      <c r="S29" s="65">
        <f t="shared" si="0"/>
        <v>1030</v>
      </c>
      <c r="T29" s="7"/>
    </row>
    <row r="30" spans="2:20" ht="16.149999999999999" customHeight="1" x14ac:dyDescent="0.25">
      <c r="B30" s="100">
        <v>22</v>
      </c>
      <c r="C30" s="101" t="s">
        <v>70</v>
      </c>
      <c r="D30" s="102" t="s">
        <v>25</v>
      </c>
      <c r="E30" s="29" t="s">
        <v>71</v>
      </c>
      <c r="F30" s="103" t="s">
        <v>72</v>
      </c>
      <c r="G30" s="31">
        <f>'[1]2026FAMILIAR'!L23</f>
        <v>596</v>
      </c>
      <c r="H30" s="32">
        <f>'[1]2026FAMILIAR'!L49</f>
        <v>665</v>
      </c>
      <c r="I30" s="32">
        <f>'[1]2026FAMILIAR'!L75</f>
        <v>715</v>
      </c>
      <c r="J30" s="33">
        <f>'[1]2026FAMILIAR'!L101</f>
        <v>0</v>
      </c>
      <c r="K30" s="33">
        <f>'[1]2026FAMILIAR'!L127</f>
        <v>0</v>
      </c>
      <c r="L30" s="33">
        <f>'[1]2026FAMILIAR'!L153</f>
        <v>0</v>
      </c>
      <c r="M30" s="33">
        <f>'[1]2026FAMILIAR'!L179</f>
        <v>0</v>
      </c>
      <c r="N30" s="33">
        <f>'[1]2026FAMILIAR'!L205</f>
        <v>0</v>
      </c>
      <c r="O30" s="33">
        <f>'[1]2026FAMILIAR'!L231</f>
        <v>0</v>
      </c>
      <c r="P30" s="33">
        <f>'[1]2026FAMILIAR'!L257</f>
        <v>0</v>
      </c>
      <c r="Q30" s="33">
        <f>'[1]2026FAMILIAR'!L283</f>
        <v>0</v>
      </c>
      <c r="R30" s="34">
        <f>'[1]2026FAMILIAR'!L309</f>
        <v>0</v>
      </c>
      <c r="S30" s="35">
        <f t="shared" si="0"/>
        <v>1976</v>
      </c>
      <c r="T30" s="7"/>
    </row>
    <row r="31" spans="2:20" ht="16.149999999999999" customHeight="1" thickBot="1" x14ac:dyDescent="0.3">
      <c r="B31" s="104">
        <v>23</v>
      </c>
      <c r="C31" s="105" t="s">
        <v>73</v>
      </c>
      <c r="D31" s="106" t="s">
        <v>29</v>
      </c>
      <c r="E31" s="49" t="s">
        <v>71</v>
      </c>
      <c r="F31" s="107" t="s">
        <v>72</v>
      </c>
      <c r="G31" s="88">
        <f>'[1]2026FAMILIAR'!L24</f>
        <v>414</v>
      </c>
      <c r="H31" s="89">
        <f>'[1]2026FAMILIAR'!L50</f>
        <v>419</v>
      </c>
      <c r="I31" s="89">
        <f>'[1]2026FAMILIAR'!L76</f>
        <v>1864</v>
      </c>
      <c r="J31" s="90">
        <f>'[1]2026FAMILIAR'!L102</f>
        <v>0</v>
      </c>
      <c r="K31" s="90">
        <f>'[1]2026FAMILIAR'!L128</f>
        <v>0</v>
      </c>
      <c r="L31" s="90">
        <f>'[1]2026FAMILIAR'!L154</f>
        <v>0</v>
      </c>
      <c r="M31" s="90">
        <f>'[1]2026FAMILIAR'!L180</f>
        <v>0</v>
      </c>
      <c r="N31" s="90">
        <f>'[1]2026FAMILIAR'!L206</f>
        <v>0</v>
      </c>
      <c r="O31" s="90">
        <f>'[1]2026FAMILIAR'!L232</f>
        <v>0</v>
      </c>
      <c r="P31" s="90">
        <f>'[1]2026FAMILIAR'!L258</f>
        <v>0</v>
      </c>
      <c r="Q31" s="90">
        <f>'[1]2026FAMILIAR'!L284</f>
        <v>0</v>
      </c>
      <c r="R31" s="91">
        <f>'[1]2026FAMILIAR'!L310</f>
        <v>0</v>
      </c>
      <c r="S31" s="55">
        <f t="shared" si="0"/>
        <v>2697</v>
      </c>
      <c r="T31" s="7"/>
    </row>
    <row r="32" spans="2:20" ht="16.149999999999999" customHeight="1" x14ac:dyDescent="0.25">
      <c r="B32" s="75">
        <v>24</v>
      </c>
      <c r="C32" s="76" t="s">
        <v>74</v>
      </c>
      <c r="D32" s="77" t="s">
        <v>25</v>
      </c>
      <c r="E32" s="78" t="s">
        <v>75</v>
      </c>
      <c r="F32" s="108" t="s">
        <v>76</v>
      </c>
      <c r="G32" s="31">
        <f>'[1]2026FAMILIAR'!L25</f>
        <v>708</v>
      </c>
      <c r="H32" s="32">
        <f>'[1]2026FAMILIAR'!L51</f>
        <v>1461</v>
      </c>
      <c r="I32" s="32">
        <f>'[1]2026FAMILIAR'!L77</f>
        <v>1171</v>
      </c>
      <c r="J32" s="33">
        <f>'[1]2026FAMILIAR'!L103</f>
        <v>0</v>
      </c>
      <c r="K32" s="33">
        <f>'[1]2026FAMILIAR'!L129</f>
        <v>0</v>
      </c>
      <c r="L32" s="33">
        <f>'[1]2026FAMILIAR'!L155</f>
        <v>0</v>
      </c>
      <c r="M32" s="33">
        <f>'[1]2026FAMILIAR'!L181</f>
        <v>0</v>
      </c>
      <c r="N32" s="33">
        <f>'[1]2026FAMILIAR'!L207</f>
        <v>0</v>
      </c>
      <c r="O32" s="33">
        <f>'[1]2026FAMILIAR'!L233</f>
        <v>0</v>
      </c>
      <c r="P32" s="33">
        <f>'[1]2026FAMILIAR'!L259</f>
        <v>0</v>
      </c>
      <c r="Q32" s="33">
        <f>'[1]2026FAMILIAR'!L285</f>
        <v>0</v>
      </c>
      <c r="R32" s="34">
        <f>'[1]2026FAMILIAR'!L311</f>
        <v>0</v>
      </c>
      <c r="S32" s="80">
        <f t="shared" si="0"/>
        <v>3340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9" t="s">
        <v>76</v>
      </c>
      <c r="G33" s="41">
        <f>'[1]2026FAMILIAR'!L26</f>
        <v>1423</v>
      </c>
      <c r="H33" s="42">
        <f>'[1]2026FAMILIAR'!L52</f>
        <v>1315</v>
      </c>
      <c r="I33" s="42">
        <f>'[1]2026FAMILIAR'!L78</f>
        <v>1669</v>
      </c>
      <c r="J33" s="43">
        <f>'[1]2026FAMILIAR'!L104</f>
        <v>0</v>
      </c>
      <c r="K33" s="43">
        <f>'[1]2026FAMILIAR'!L130</f>
        <v>0</v>
      </c>
      <c r="L33" s="43">
        <f>'[1]2026FAMILIAR'!L156</f>
        <v>0</v>
      </c>
      <c r="M33" s="43">
        <f>'[1]2026FAMILIAR'!L182</f>
        <v>0</v>
      </c>
      <c r="N33" s="43">
        <f>'[1]2026FAMILIAR'!L208</f>
        <v>0</v>
      </c>
      <c r="O33" s="43">
        <f>'[1]2026FAMILIAR'!L234</f>
        <v>0</v>
      </c>
      <c r="P33" s="43">
        <f>'[1]2026FAMILIAR'!L260</f>
        <v>0</v>
      </c>
      <c r="Q33" s="43">
        <f>'[1]2026FAMILIAR'!L286</f>
        <v>0</v>
      </c>
      <c r="R33" s="44">
        <f>'[1]2026FAMILIAR'!L312</f>
        <v>0</v>
      </c>
      <c r="S33" s="45">
        <f t="shared" si="0"/>
        <v>4407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10" t="s">
        <v>76</v>
      </c>
      <c r="G34" s="51">
        <f>'[1]2026FAMILIAR'!L27</f>
        <v>1041</v>
      </c>
      <c r="H34" s="52">
        <f>'[1]2026FAMILIAR'!L53</f>
        <v>0</v>
      </c>
      <c r="I34" s="52">
        <f>'[1]2026FAMILIAR'!L79</f>
        <v>865</v>
      </c>
      <c r="J34" s="53">
        <f>'[1]2026FAMILIAR'!L105</f>
        <v>0</v>
      </c>
      <c r="K34" s="53">
        <f>'[1]2026FAMILIAR'!L131</f>
        <v>0</v>
      </c>
      <c r="L34" s="53">
        <f>'[1]2026FAMILIAR'!L157</f>
        <v>0</v>
      </c>
      <c r="M34" s="53">
        <f>'[1]2026FAMILIAR'!L183</f>
        <v>0</v>
      </c>
      <c r="N34" s="53">
        <f>'[1]2026FAMILIAR'!L209</f>
        <v>0</v>
      </c>
      <c r="O34" s="53">
        <f>'[1]2026FAMILIAR'!L235</f>
        <v>0</v>
      </c>
      <c r="P34" s="53">
        <f>'[1]2026FAMILIAR'!L261</f>
        <v>0</v>
      </c>
      <c r="Q34" s="53">
        <f>'[1]2026FAMILIAR'!L287</f>
        <v>0</v>
      </c>
      <c r="R34" s="54">
        <f>'[1]2026FAMILIAR'!L313</f>
        <v>0</v>
      </c>
      <c r="S34" s="55">
        <f t="shared" si="0"/>
        <v>1906</v>
      </c>
      <c r="T34" s="7"/>
    </row>
    <row r="35" spans="1:20" ht="18" customHeight="1" thickBot="1" x14ac:dyDescent="0.3">
      <c r="D35" s="111" t="s">
        <v>79</v>
      </c>
      <c r="E35" s="111"/>
      <c r="F35" s="111"/>
      <c r="G35" s="112">
        <f t="shared" ref="G35:S35" si="1">SUM(G9:G34)</f>
        <v>15208</v>
      </c>
      <c r="H35" s="112">
        <f t="shared" si="1"/>
        <v>15059</v>
      </c>
      <c r="I35" s="112">
        <f t="shared" si="1"/>
        <v>19328</v>
      </c>
      <c r="J35" s="112">
        <f t="shared" si="1"/>
        <v>0</v>
      </c>
      <c r="K35" s="112">
        <f t="shared" si="1"/>
        <v>0</v>
      </c>
      <c r="L35" s="112">
        <f t="shared" si="1"/>
        <v>0</v>
      </c>
      <c r="M35" s="112">
        <f t="shared" si="1"/>
        <v>0</v>
      </c>
      <c r="N35" s="112">
        <f t="shared" si="1"/>
        <v>0</v>
      </c>
      <c r="O35" s="112">
        <f t="shared" si="1"/>
        <v>0</v>
      </c>
      <c r="P35" s="112">
        <f t="shared" si="1"/>
        <v>0</v>
      </c>
      <c r="Q35" s="112">
        <f t="shared" si="1"/>
        <v>0</v>
      </c>
      <c r="R35" s="113">
        <f t="shared" si="1"/>
        <v>0</v>
      </c>
      <c r="S35" s="114">
        <f t="shared" si="1"/>
        <v>49595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5" t="s">
        <v>80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spans="1:20" ht="7.9" customHeight="1" x14ac:dyDescent="0.25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spans="1:20" ht="54" customHeight="1" x14ac:dyDescent="0.25">
      <c r="C62" s="117" t="s">
        <v>81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20" ht="15" x14ac:dyDescent="0.25">
      <c r="B63" s="118"/>
      <c r="C63" s="118"/>
      <c r="D63" s="119"/>
      <c r="E63" s="120"/>
      <c r="F63" s="120"/>
      <c r="G63" s="118"/>
      <c r="H63" s="118"/>
      <c r="I63" s="118"/>
      <c r="J63" s="118"/>
      <c r="K63" s="121" t="s">
        <v>82</v>
      </c>
      <c r="L63" s="121"/>
      <c r="M63" s="121"/>
      <c r="N63" s="121"/>
      <c r="O63" s="121"/>
      <c r="P63" s="122">
        <v>0</v>
      </c>
      <c r="Q63" s="119"/>
      <c r="R63" s="119"/>
      <c r="S63" s="123" t="s">
        <v>83</v>
      </c>
      <c r="T63" s="123"/>
    </row>
    <row r="64" spans="1:20" ht="14.45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Jdos1ra_Inst_Noti_persFAM26</vt:lpstr>
      <vt:lpstr>Jdos1ra_Inst_Noti_persFAM26!Área_de_impresión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2026-04-20T20:14:26Z</dcterms:created>
  <dcterms:modified xsi:type="dcterms:W3CDTF">2026-04-20T20:14:49Z</dcterms:modified>
</cp:coreProperties>
</file>