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an\RESPALDO 17 12 2021 11 40AM\2 0 2 6\DATOS ABIERTOS 2026\DATOS ABIERTO ENERO-MARZO2026\FAMILIAR\"/>
    </mc:Choice>
  </mc:AlternateContent>
  <xr:revisionPtr revIDLastSave="0" documentId="8_{543C6ED2-9A6F-431F-A2BB-0E13A3BF2DEF}" xr6:coauthVersionLast="45" xr6:coauthVersionMax="45" xr10:uidLastSave="{00000000-0000-0000-0000-000000000000}"/>
  <bookViews>
    <workbookView xWindow="-120" yWindow="-120" windowWidth="29040" windowHeight="15840" xr2:uid="{51D1B8D7-CD7A-477E-A64E-0A8EEDD77254}"/>
  </bookViews>
  <sheets>
    <sheet name="Jdos1ra_Inst_Noti_Bol FAM2026" sheetId="1" r:id="rId1"/>
  </sheets>
  <externalReferences>
    <externalReference r:id="rId2"/>
  </externalReferences>
  <definedNames>
    <definedName name="_xlnm._FilterDatabase" localSheetId="0" hidden="1">'Jdos1ra_Inst_Noti_Bol FAM2026'!$C$8:$R$8</definedName>
    <definedName name="_xlnm.Print_Area" localSheetId="0">'Jdos1ra_Inst_Noti_Bol FAM2026'!$A$1:$T$65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Q35" i="1" s="1"/>
  <c r="P11" i="1"/>
  <c r="O11" i="1"/>
  <c r="N11" i="1"/>
  <c r="M11" i="1"/>
  <c r="M35" i="1" s="1"/>
  <c r="L11" i="1"/>
  <c r="K11" i="1"/>
  <c r="J11" i="1"/>
  <c r="I11" i="1"/>
  <c r="I35" i="1" s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P9" i="1"/>
  <c r="P35" i="1" s="1"/>
  <c r="O9" i="1"/>
  <c r="O35" i="1" s="1"/>
  <c r="N9" i="1"/>
  <c r="N35" i="1" s="1"/>
  <c r="M9" i="1"/>
  <c r="L9" i="1"/>
  <c r="L35" i="1" s="1"/>
  <c r="K9" i="1"/>
  <c r="K35" i="1" s="1"/>
  <c r="J9" i="1"/>
  <c r="J35" i="1" s="1"/>
  <c r="I9" i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<sst xmlns="http://schemas.openxmlformats.org/spreadsheetml/2006/main" count="133" uniqueCount="84">
  <si>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</si>
  <si>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</si>
  <si>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</si>
  <si>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</si>
  <si>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</si>
  <si>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</si>
  <si>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</si>
  <si>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</si>
  <si>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</si>
  <si>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</si>
  <si>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</si>
  <si>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 xml:space="preserve">NOTIFICACIONES POR BOLETIN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</si>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</sst>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Boletin Familiar 2026(acumulado)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D9-4F13-841F-8A0242E60F2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D9-4F13-841F-8A0242E60F28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D9-4F13-841F-8A0242E60F28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D9-4F13-841F-8A0242E60F28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D9-4F13-841F-8A0242E60F28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BD9-4F13-841F-8A0242E60F28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BD9-4F13-841F-8A0242E60F28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BD9-4F13-841F-8A0242E60F28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BD9-4F13-841F-8A0242E60F2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BD9-4F13-841F-8A0242E60F28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BD9-4F13-841F-8A0242E60F28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BD9-4F13-841F-8A0242E60F28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BD9-4F13-841F-8A0242E60F28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BD9-4F13-841F-8A0242E60F28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BD9-4F13-841F-8A0242E60F28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BD9-4F13-841F-8A0242E60F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'Jdos1ra_Inst_Noti_Bol FAM2026'!$C$9:$C$34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'Jdos1ra_Inst_Noti_Bol FAM2026'!$S$9:$S$34</c:f>
              <c:numCache>
                <c:formatCode>#,##0</c:formatCode>
                <c:ptCount val="26"/>
                <c:pt idx="0">
                  <c:v>116</c:v>
                </c:pt>
                <c:pt idx="1">
                  <c:v>201</c:v>
                </c:pt>
                <c:pt idx="2">
                  <c:v>30</c:v>
                </c:pt>
                <c:pt idx="3">
                  <c:v>105</c:v>
                </c:pt>
                <c:pt idx="4">
                  <c:v>524</c:v>
                </c:pt>
                <c:pt idx="5">
                  <c:v>2542</c:v>
                </c:pt>
                <c:pt idx="6">
                  <c:v>104</c:v>
                </c:pt>
                <c:pt idx="7">
                  <c:v>575</c:v>
                </c:pt>
                <c:pt idx="8">
                  <c:v>452</c:v>
                </c:pt>
                <c:pt idx="9">
                  <c:v>1400</c:v>
                </c:pt>
                <c:pt idx="10">
                  <c:v>499</c:v>
                </c:pt>
                <c:pt idx="11">
                  <c:v>150</c:v>
                </c:pt>
                <c:pt idx="12">
                  <c:v>173</c:v>
                </c:pt>
                <c:pt idx="13">
                  <c:v>648</c:v>
                </c:pt>
                <c:pt idx="14">
                  <c:v>8</c:v>
                </c:pt>
                <c:pt idx="15">
                  <c:v>367</c:v>
                </c:pt>
                <c:pt idx="16">
                  <c:v>105</c:v>
                </c:pt>
                <c:pt idx="17">
                  <c:v>322</c:v>
                </c:pt>
                <c:pt idx="18">
                  <c:v>271</c:v>
                </c:pt>
                <c:pt idx="19">
                  <c:v>67</c:v>
                </c:pt>
                <c:pt idx="20">
                  <c:v>262</c:v>
                </c:pt>
                <c:pt idx="21">
                  <c:v>190</c:v>
                </c:pt>
                <c:pt idx="22">
                  <c:v>1400</c:v>
                </c:pt>
                <c:pt idx="23">
                  <c:v>195</c:v>
                </c:pt>
                <c:pt idx="24">
                  <c:v>2958</c:v>
                </c:pt>
                <c:pt idx="25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BD9-4F13-841F-8A0242E6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boletin 2 0 2 6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BE51FA-544D-46CD-8971-9286BDC6D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/RESPALDO%2017%2012%202021%2011%2040AM/2%200%202%206/DATOS%20ABIERTOS%202026/DATOS%20ABIERTO%20ENERO-MARZO2026/DATOS%20ABIERTOS%20FAMIL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FAMILIAR"/>
      <sheetName val="Jdos1ra_Inst_Demandas_FAM26"/>
      <sheetName val="Jdos1ra_Inst_sent def_FAM26"/>
      <sheetName val="Jdos1ra_Inst_sent_iter_FAM26"/>
      <sheetName val="Jdos1ra_Inst_sent_ejec_FAM26"/>
      <sheetName val="Jdos1ra_Inst_AcdosDict_FAM26"/>
      <sheetName val="Jdos1ra_Inst_Noti_Bol FAM2026"/>
      <sheetName val="Jdos1ra_Inst_Noti_persFAM26"/>
      <sheetName val="Jdos1ra_Inst_NotiestrdFAM2026"/>
      <sheetName val="Jdos1ra_Inst_exhor_FAM2026"/>
    </sheetNames>
    <sheetDataSet>
      <sheetData sheetId="0">
        <row r="2">
          <cell r="K2">
            <v>59</v>
          </cell>
        </row>
        <row r="3">
          <cell r="K3">
            <v>56</v>
          </cell>
        </row>
        <row r="4">
          <cell r="K4">
            <v>12</v>
          </cell>
        </row>
        <row r="5">
          <cell r="K5">
            <v>41</v>
          </cell>
        </row>
        <row r="6">
          <cell r="K6">
            <v>54</v>
          </cell>
        </row>
        <row r="7">
          <cell r="K7">
            <v>768</v>
          </cell>
        </row>
        <row r="8">
          <cell r="K8">
            <v>32</v>
          </cell>
        </row>
        <row r="9">
          <cell r="K9">
            <v>25</v>
          </cell>
        </row>
        <row r="10">
          <cell r="K10">
            <v>226</v>
          </cell>
        </row>
        <row r="11">
          <cell r="K11">
            <v>614</v>
          </cell>
        </row>
        <row r="12">
          <cell r="K12">
            <v>158</v>
          </cell>
        </row>
        <row r="13">
          <cell r="K13">
            <v>34</v>
          </cell>
        </row>
        <row r="14">
          <cell r="K14">
            <v>53</v>
          </cell>
        </row>
        <row r="15">
          <cell r="K15">
            <v>56</v>
          </cell>
        </row>
        <row r="16">
          <cell r="K16">
            <v>0</v>
          </cell>
        </row>
        <row r="17">
          <cell r="K17">
            <v>262</v>
          </cell>
        </row>
        <row r="18">
          <cell r="K18">
            <v>41</v>
          </cell>
        </row>
        <row r="19">
          <cell r="K19">
            <v>66</v>
          </cell>
        </row>
        <row r="20">
          <cell r="K20">
            <v>35</v>
          </cell>
        </row>
        <row r="21">
          <cell r="K21">
            <v>18</v>
          </cell>
        </row>
        <row r="22">
          <cell r="K22">
            <v>113</v>
          </cell>
        </row>
        <row r="23">
          <cell r="K23">
            <v>40</v>
          </cell>
        </row>
        <row r="24">
          <cell r="K24">
            <v>450</v>
          </cell>
        </row>
        <row r="25">
          <cell r="K25">
            <v>38</v>
          </cell>
        </row>
        <row r="26">
          <cell r="K26">
            <v>955</v>
          </cell>
        </row>
        <row r="27">
          <cell r="K27">
            <v>120</v>
          </cell>
        </row>
        <row r="28">
          <cell r="K28">
            <v>49</v>
          </cell>
        </row>
        <row r="29">
          <cell r="K29">
            <v>85</v>
          </cell>
        </row>
        <row r="30">
          <cell r="K30">
            <v>12</v>
          </cell>
        </row>
        <row r="31">
          <cell r="K31">
            <v>29</v>
          </cell>
        </row>
        <row r="32">
          <cell r="K32">
            <v>401</v>
          </cell>
        </row>
        <row r="33">
          <cell r="K33">
            <v>913</v>
          </cell>
        </row>
        <row r="34">
          <cell r="K34">
            <v>32</v>
          </cell>
        </row>
        <row r="35">
          <cell r="K35">
            <v>273</v>
          </cell>
        </row>
        <row r="36">
          <cell r="K36">
            <v>185</v>
          </cell>
        </row>
        <row r="37">
          <cell r="K37">
            <v>382</v>
          </cell>
        </row>
        <row r="38">
          <cell r="K38">
            <v>160</v>
          </cell>
        </row>
        <row r="39">
          <cell r="K39">
            <v>59</v>
          </cell>
        </row>
        <row r="40">
          <cell r="K40">
            <v>58</v>
          </cell>
        </row>
        <row r="41">
          <cell r="K41">
            <v>542</v>
          </cell>
        </row>
        <row r="42">
          <cell r="K42">
            <v>2</v>
          </cell>
        </row>
        <row r="43">
          <cell r="K43">
            <v>35</v>
          </cell>
        </row>
        <row r="44">
          <cell r="K44">
            <v>39</v>
          </cell>
        </row>
        <row r="45">
          <cell r="K45">
            <v>52</v>
          </cell>
        </row>
        <row r="46">
          <cell r="K46">
            <v>137</v>
          </cell>
        </row>
        <row r="47">
          <cell r="K47">
            <v>28</v>
          </cell>
        </row>
        <row r="48">
          <cell r="K48">
            <v>47</v>
          </cell>
        </row>
        <row r="49">
          <cell r="K49">
            <v>92</v>
          </cell>
        </row>
        <row r="50">
          <cell r="K50">
            <v>478</v>
          </cell>
        </row>
        <row r="51">
          <cell r="K51">
            <v>83</v>
          </cell>
        </row>
        <row r="52">
          <cell r="K52">
            <v>990</v>
          </cell>
        </row>
        <row r="53">
          <cell r="K53">
            <v>0</v>
          </cell>
        </row>
        <row r="54">
          <cell r="K54">
            <v>8</v>
          </cell>
        </row>
        <row r="55">
          <cell r="K55">
            <v>60</v>
          </cell>
        </row>
        <row r="56">
          <cell r="K56">
            <v>6</v>
          </cell>
        </row>
        <row r="57">
          <cell r="K57">
            <v>35</v>
          </cell>
        </row>
        <row r="58">
          <cell r="K58">
            <v>69</v>
          </cell>
        </row>
        <row r="59">
          <cell r="K59">
            <v>861</v>
          </cell>
        </row>
        <row r="60">
          <cell r="K60">
            <v>40</v>
          </cell>
        </row>
        <row r="61">
          <cell r="K61">
            <v>277</v>
          </cell>
        </row>
        <row r="62">
          <cell r="K62">
            <v>41</v>
          </cell>
        </row>
        <row r="63">
          <cell r="K63">
            <v>404</v>
          </cell>
        </row>
        <row r="64">
          <cell r="K64">
            <v>181</v>
          </cell>
        </row>
        <row r="65">
          <cell r="K65">
            <v>57</v>
          </cell>
        </row>
        <row r="66">
          <cell r="K66">
            <v>62</v>
          </cell>
        </row>
        <row r="67">
          <cell r="K67">
            <v>50</v>
          </cell>
        </row>
        <row r="68">
          <cell r="K68">
            <v>6</v>
          </cell>
        </row>
        <row r="69">
          <cell r="K69">
            <v>70</v>
          </cell>
        </row>
        <row r="70">
          <cell r="K70">
            <v>25</v>
          </cell>
        </row>
        <row r="71">
          <cell r="K71">
            <v>204</v>
          </cell>
        </row>
        <row r="72">
          <cell r="K72">
            <v>99</v>
          </cell>
        </row>
        <row r="73">
          <cell r="K73">
            <v>21</v>
          </cell>
        </row>
        <row r="74">
          <cell r="K74">
            <v>102</v>
          </cell>
        </row>
        <row r="75">
          <cell r="K75">
            <v>58</v>
          </cell>
        </row>
        <row r="76">
          <cell r="K76">
            <v>472</v>
          </cell>
        </row>
        <row r="77">
          <cell r="K77">
            <v>74</v>
          </cell>
        </row>
        <row r="78">
          <cell r="K78">
            <v>1013</v>
          </cell>
        </row>
        <row r="79">
          <cell r="K79">
            <v>169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C9" t="str">
            <v>1Jdo1Dtto</v>
          </cell>
          <cell r="S9">
            <v>116</v>
          </cell>
        </row>
        <row r="10">
          <cell r="C10" t="str">
            <v>2Jdo1Dtto</v>
          </cell>
          <cell r="S10">
            <v>201</v>
          </cell>
        </row>
        <row r="11">
          <cell r="C11" t="str">
            <v>3do1Dtto</v>
          </cell>
          <cell r="S11">
            <v>30</v>
          </cell>
        </row>
        <row r="12">
          <cell r="C12" t="str">
            <v>4Jdo1Dtto</v>
          </cell>
          <cell r="S12">
            <v>105</v>
          </cell>
        </row>
        <row r="13">
          <cell r="C13" t="str">
            <v>5Jdo1Dtto</v>
          </cell>
          <cell r="S13">
            <v>524</v>
          </cell>
        </row>
        <row r="14">
          <cell r="C14" t="str">
            <v>6Jdo1Dtto</v>
          </cell>
          <cell r="S14">
            <v>2542</v>
          </cell>
        </row>
        <row r="15">
          <cell r="C15" t="str">
            <v>7Jdo1Dtto</v>
          </cell>
          <cell r="S15">
            <v>104</v>
          </cell>
        </row>
        <row r="16">
          <cell r="C16" t="str">
            <v>8Jdo1Dtto</v>
          </cell>
          <cell r="S16">
            <v>575</v>
          </cell>
        </row>
        <row r="17">
          <cell r="C17" t="str">
            <v>9Jdo1Dtto</v>
          </cell>
          <cell r="S17">
            <v>452</v>
          </cell>
        </row>
        <row r="18">
          <cell r="C18" t="str">
            <v>10Jdo1Dtto</v>
          </cell>
          <cell r="S18">
            <v>1400</v>
          </cell>
        </row>
        <row r="19">
          <cell r="C19" t="str">
            <v>1Jdo2Dtto</v>
          </cell>
          <cell r="S19">
            <v>499</v>
          </cell>
        </row>
        <row r="20">
          <cell r="C20" t="str">
            <v>1Jdo3Dtto</v>
          </cell>
          <cell r="S20">
            <v>150</v>
          </cell>
        </row>
        <row r="21">
          <cell r="C21" t="str">
            <v>1Jdo4Dtto</v>
          </cell>
          <cell r="S21">
            <v>173</v>
          </cell>
        </row>
        <row r="22">
          <cell r="C22" t="str">
            <v>2Jdo4Dtto</v>
          </cell>
          <cell r="S22">
            <v>648</v>
          </cell>
        </row>
        <row r="23">
          <cell r="C23" t="str">
            <v>3do4Dtto</v>
          </cell>
          <cell r="S23">
            <v>8</v>
          </cell>
        </row>
        <row r="24">
          <cell r="C24" t="str">
            <v>1Jdo5Dtto</v>
          </cell>
          <cell r="S24">
            <v>367</v>
          </cell>
        </row>
        <row r="25">
          <cell r="C25" t="str">
            <v>2Jdo5Dtto</v>
          </cell>
          <cell r="S25">
            <v>105</v>
          </cell>
        </row>
        <row r="26">
          <cell r="C26" t="str">
            <v>1Jdo6Dtto</v>
          </cell>
          <cell r="S26">
            <v>322</v>
          </cell>
        </row>
        <row r="27">
          <cell r="C27" t="str">
            <v>2Jdo6Dtto</v>
          </cell>
          <cell r="S27">
            <v>271</v>
          </cell>
        </row>
        <row r="28">
          <cell r="C28" t="str">
            <v>3Jdo6Dtto</v>
          </cell>
          <cell r="S28">
            <v>67</v>
          </cell>
        </row>
        <row r="29">
          <cell r="C29" t="str">
            <v>1Jdo7Dtto</v>
          </cell>
          <cell r="S29">
            <v>262</v>
          </cell>
        </row>
        <row r="30">
          <cell r="C30" t="str">
            <v>1Jdo8Dtto</v>
          </cell>
          <cell r="S30">
            <v>190</v>
          </cell>
        </row>
        <row r="31">
          <cell r="C31" t="str">
            <v>2Jdo8Dtto</v>
          </cell>
          <cell r="S31">
            <v>1400</v>
          </cell>
        </row>
        <row r="32">
          <cell r="C32" t="str">
            <v>1Jdo9Dtto</v>
          </cell>
          <cell r="S32">
            <v>195</v>
          </cell>
        </row>
        <row r="33">
          <cell r="C33" t="str">
            <v>2Jdo9Dtto</v>
          </cell>
          <cell r="S33">
            <v>2958</v>
          </cell>
        </row>
        <row r="34">
          <cell r="C34" t="str">
            <v>3Jdo9Dtto</v>
          </cell>
          <cell r="S34">
            <v>289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8C89-DD22-4BD6-87FC-A8CDE078FA00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K22" sqref="K22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4" customWidth="1"/>
    <col min="6" max="6" width="15.42578125" style="124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'[1]2026FAMILIAR'!K2</f>
        <v>59</v>
      </c>
      <c r="H9" s="32">
        <f>'[1]2026FAMILIAR'!K28</f>
        <v>49</v>
      </c>
      <c r="I9" s="32">
        <f>'[1]2026FAMILIAR'!K54</f>
        <v>8</v>
      </c>
      <c r="J9" s="33">
        <f>'[1]2026FAMILIAR'!K80</f>
        <v>0</v>
      </c>
      <c r="K9" s="33">
        <f>'[1]2026FAMILIAR'!K106</f>
        <v>0</v>
      </c>
      <c r="L9" s="33">
        <f>'[1]2026FAMILIAR'!K132</f>
        <v>0</v>
      </c>
      <c r="M9" s="33">
        <f>'[1]2026FAMILIAR'!K158</f>
        <v>0</v>
      </c>
      <c r="N9" s="33">
        <f>'[1]2026FAMILIAR'!K184</f>
        <v>0</v>
      </c>
      <c r="O9" s="33">
        <f>'[1]2026FAMILIAR'!K210</f>
        <v>0</v>
      </c>
      <c r="P9" s="33">
        <f>'[1]2026FAMILIAR'!K236</f>
        <v>0</v>
      </c>
      <c r="Q9" s="33">
        <f>'[1]2026FAMILIAR'!K262</f>
        <v>0</v>
      </c>
      <c r="R9" s="34">
        <f>'[1]2026FAMILIAR'!K288</f>
        <v>0</v>
      </c>
      <c r="S9" s="35">
        <f t="shared" ref="S9:S34" si="0">SUM(G9:R9)</f>
        <v>116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'[1]2026FAMILIAR'!K3</f>
        <v>56</v>
      </c>
      <c r="H10" s="42">
        <f>'[1]2026FAMILIAR'!K29</f>
        <v>85</v>
      </c>
      <c r="I10" s="42">
        <f>'[1]2026FAMILIAR'!K55</f>
        <v>60</v>
      </c>
      <c r="J10" s="43">
        <f>'[1]2026FAMILIAR'!K81</f>
        <v>0</v>
      </c>
      <c r="K10" s="43">
        <f>'[1]2026FAMILIAR'!K107</f>
        <v>0</v>
      </c>
      <c r="L10" s="43">
        <f>'[1]2026FAMILIAR'!K133</f>
        <v>0</v>
      </c>
      <c r="M10" s="43">
        <f>'[1]2026FAMILIAR'!K159</f>
        <v>0</v>
      </c>
      <c r="N10" s="43">
        <f>'[1]2026FAMILIAR'!K185</f>
        <v>0</v>
      </c>
      <c r="O10" s="43">
        <f>'[1]2026FAMILIAR'!K211</f>
        <v>0</v>
      </c>
      <c r="P10" s="43">
        <f>'[1]2026FAMILIAR'!K237</f>
        <v>0</v>
      </c>
      <c r="Q10" s="43">
        <f>'[1]2026FAMILIAR'!K263</f>
        <v>0</v>
      </c>
      <c r="R10" s="44">
        <f>'[1]2026FAMILIAR'!K289</f>
        <v>0</v>
      </c>
      <c r="S10" s="45">
        <f t="shared" si="0"/>
        <v>201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'[1]2026FAMILIAR'!K4</f>
        <v>12</v>
      </c>
      <c r="H11" s="42">
        <f>'[1]2026FAMILIAR'!K30</f>
        <v>12</v>
      </c>
      <c r="I11" s="42">
        <f>'[1]2026FAMILIAR'!K56</f>
        <v>6</v>
      </c>
      <c r="J11" s="43">
        <f>'[1]2026FAMILIAR'!K82</f>
        <v>0</v>
      </c>
      <c r="K11" s="43">
        <f>'[1]2026FAMILIAR'!K108</f>
        <v>0</v>
      </c>
      <c r="L11" s="43">
        <f>'[1]2026FAMILIAR'!K134</f>
        <v>0</v>
      </c>
      <c r="M11" s="43">
        <f>'[1]2026FAMILIAR'!K160</f>
        <v>0</v>
      </c>
      <c r="N11" s="43">
        <f>'[1]2026FAMILIAR'!K186</f>
        <v>0</v>
      </c>
      <c r="O11" s="43">
        <f>'[1]2026FAMILIAR'!K212</f>
        <v>0</v>
      </c>
      <c r="P11" s="43">
        <f>'[1]2026FAMILIAR'!K238</f>
        <v>0</v>
      </c>
      <c r="Q11" s="43">
        <f>'[1]2026FAMILIAR'!K264</f>
        <v>0</v>
      </c>
      <c r="R11" s="44">
        <f>'[1]2026FAMILIAR'!K290</f>
        <v>0</v>
      </c>
      <c r="S11" s="45">
        <f t="shared" si="0"/>
        <v>30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'[1]2026FAMILIAR'!K5</f>
        <v>41</v>
      </c>
      <c r="H12" s="42">
        <f>'[1]2026FAMILIAR'!K31</f>
        <v>29</v>
      </c>
      <c r="I12" s="42">
        <f>'[1]2026FAMILIAR'!K57</f>
        <v>35</v>
      </c>
      <c r="J12" s="43">
        <f>'[1]2026FAMILIAR'!K83</f>
        <v>0</v>
      </c>
      <c r="K12" s="43">
        <f>'[1]2026FAMILIAR'!K109</f>
        <v>0</v>
      </c>
      <c r="L12" s="43">
        <f>'[1]2026FAMILIAR'!K135</f>
        <v>0</v>
      </c>
      <c r="M12" s="43">
        <f>'[1]2026FAMILIAR'!K161</f>
        <v>0</v>
      </c>
      <c r="N12" s="43">
        <f>'[1]2026FAMILIAR'!K187</f>
        <v>0</v>
      </c>
      <c r="O12" s="43">
        <f>'[1]2026FAMILIAR'!K213</f>
        <v>0</v>
      </c>
      <c r="P12" s="43">
        <f>'[1]2026FAMILIAR'!K239</f>
        <v>0</v>
      </c>
      <c r="Q12" s="43">
        <f>'[1]2026FAMILIAR'!K265</f>
        <v>0</v>
      </c>
      <c r="R12" s="44">
        <f>'[1]2026FAMILIAR'!K291</f>
        <v>0</v>
      </c>
      <c r="S12" s="45">
        <f t="shared" si="0"/>
        <v>105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'[1]2026FAMILIAR'!K6</f>
        <v>54</v>
      </c>
      <c r="H13" s="42">
        <f>'[1]2026FAMILIAR'!K32</f>
        <v>401</v>
      </c>
      <c r="I13" s="42">
        <f>'[1]2026FAMILIAR'!K58</f>
        <v>69</v>
      </c>
      <c r="J13" s="43">
        <f>'[1]2026FAMILIAR'!K84</f>
        <v>0</v>
      </c>
      <c r="K13" s="43">
        <f>'[1]2026FAMILIAR'!K110</f>
        <v>0</v>
      </c>
      <c r="L13" s="43">
        <f>'[1]2026FAMILIAR'!K136</f>
        <v>0</v>
      </c>
      <c r="M13" s="43">
        <f>'[1]2026FAMILIAR'!K162</f>
        <v>0</v>
      </c>
      <c r="N13" s="43">
        <f>'[1]2026FAMILIAR'!K188</f>
        <v>0</v>
      </c>
      <c r="O13" s="43">
        <f>'[1]2026FAMILIAR'!K214</f>
        <v>0</v>
      </c>
      <c r="P13" s="43">
        <f>'[1]2026FAMILIAR'!K240</f>
        <v>0</v>
      </c>
      <c r="Q13" s="43">
        <f>'[1]2026FAMILIAR'!K266</f>
        <v>0</v>
      </c>
      <c r="R13" s="44">
        <f>'[1]2026FAMILIAR'!K292</f>
        <v>0</v>
      </c>
      <c r="S13" s="45">
        <f t="shared" si="0"/>
        <v>524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'[1]2026FAMILIAR'!K7</f>
        <v>768</v>
      </c>
      <c r="H14" s="42">
        <f>'[1]2026FAMILIAR'!K33</f>
        <v>913</v>
      </c>
      <c r="I14" s="42">
        <f>'[1]2026FAMILIAR'!K59</f>
        <v>861</v>
      </c>
      <c r="J14" s="43">
        <f>'[1]2026FAMILIAR'!K85</f>
        <v>0</v>
      </c>
      <c r="K14" s="43">
        <f>'[1]2026FAMILIAR'!K111</f>
        <v>0</v>
      </c>
      <c r="L14" s="43">
        <f>'[1]2026FAMILIAR'!K137</f>
        <v>0</v>
      </c>
      <c r="M14" s="43">
        <f>'[1]2026FAMILIAR'!K163</f>
        <v>0</v>
      </c>
      <c r="N14" s="43">
        <f>'[1]2026FAMILIAR'!K189</f>
        <v>0</v>
      </c>
      <c r="O14" s="43">
        <f>'[1]2026FAMILIAR'!K215</f>
        <v>0</v>
      </c>
      <c r="P14" s="43">
        <f>'[1]2026FAMILIAR'!K241</f>
        <v>0</v>
      </c>
      <c r="Q14" s="43">
        <f>'[1]2026FAMILIAR'!K267</f>
        <v>0</v>
      </c>
      <c r="R14" s="44">
        <f>'[1]2026FAMILIAR'!K293</f>
        <v>0</v>
      </c>
      <c r="S14" s="45">
        <f t="shared" si="0"/>
        <v>2542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'[1]2026FAMILIAR'!K8</f>
        <v>32</v>
      </c>
      <c r="H15" s="42">
        <f>'[1]2026FAMILIAR'!K34</f>
        <v>32</v>
      </c>
      <c r="I15" s="42">
        <f>'[1]2026FAMILIAR'!K60</f>
        <v>40</v>
      </c>
      <c r="J15" s="43">
        <f>'[1]2026FAMILIAR'!K86</f>
        <v>0</v>
      </c>
      <c r="K15" s="43">
        <f>'[1]2026FAMILIAR'!K112</f>
        <v>0</v>
      </c>
      <c r="L15" s="43">
        <f>'[1]2026FAMILIAR'!K138</f>
        <v>0</v>
      </c>
      <c r="M15" s="43">
        <f>'[1]2026FAMILIAR'!K164</f>
        <v>0</v>
      </c>
      <c r="N15" s="43">
        <f>'[1]2026FAMILIAR'!K190</f>
        <v>0</v>
      </c>
      <c r="O15" s="43">
        <f>'[1]2026FAMILIAR'!K216</f>
        <v>0</v>
      </c>
      <c r="P15" s="43">
        <f>'[1]2026FAMILIAR'!K242</f>
        <v>0</v>
      </c>
      <c r="Q15" s="43">
        <f>'[1]2026FAMILIAR'!K268</f>
        <v>0</v>
      </c>
      <c r="R15" s="44">
        <f>'[1]2026FAMILIAR'!K294</f>
        <v>0</v>
      </c>
      <c r="S15" s="45">
        <f t="shared" si="0"/>
        <v>104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'[1]2026FAMILIAR'!K9</f>
        <v>25</v>
      </c>
      <c r="H16" s="42">
        <f>'[1]2026FAMILIAR'!K35</f>
        <v>273</v>
      </c>
      <c r="I16" s="42">
        <f>'[1]2026FAMILIAR'!K61</f>
        <v>277</v>
      </c>
      <c r="J16" s="43">
        <f>'[1]2026FAMILIAR'!K87</f>
        <v>0</v>
      </c>
      <c r="K16" s="43">
        <f>'[1]2026FAMILIAR'!K113</f>
        <v>0</v>
      </c>
      <c r="L16" s="43">
        <f>'[1]2026FAMILIAR'!K139</f>
        <v>0</v>
      </c>
      <c r="M16" s="43">
        <f>'[1]2026FAMILIAR'!K165</f>
        <v>0</v>
      </c>
      <c r="N16" s="43">
        <f>'[1]2026FAMILIAR'!K191</f>
        <v>0</v>
      </c>
      <c r="O16" s="43">
        <f>'[1]2026FAMILIAR'!K217</f>
        <v>0</v>
      </c>
      <c r="P16" s="43">
        <f>'[1]2026FAMILIAR'!K243</f>
        <v>0</v>
      </c>
      <c r="Q16" s="43">
        <f>'[1]2026FAMILIAR'!K269</f>
        <v>0</v>
      </c>
      <c r="R16" s="44">
        <f>'[1]2026FAMILIAR'!K295</f>
        <v>0</v>
      </c>
      <c r="S16" s="45">
        <f t="shared" si="0"/>
        <v>575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'[1]2026FAMILIAR'!K10</f>
        <v>226</v>
      </c>
      <c r="H17" s="42">
        <f>'[1]2026FAMILIAR'!K36</f>
        <v>185</v>
      </c>
      <c r="I17" s="42">
        <f>'[1]2026FAMILIAR'!K62</f>
        <v>41</v>
      </c>
      <c r="J17" s="43">
        <f>'[1]2026FAMILIAR'!K88</f>
        <v>0</v>
      </c>
      <c r="K17" s="43">
        <f>'[1]2026FAMILIAR'!K114</f>
        <v>0</v>
      </c>
      <c r="L17" s="43">
        <f>'[1]2026FAMILIAR'!K140</f>
        <v>0</v>
      </c>
      <c r="M17" s="43">
        <f>'[1]2026FAMILIAR'!K166</f>
        <v>0</v>
      </c>
      <c r="N17" s="43">
        <f>'[1]2026FAMILIAR'!K192</f>
        <v>0</v>
      </c>
      <c r="O17" s="43">
        <f>'[1]2026FAMILIAR'!K218</f>
        <v>0</v>
      </c>
      <c r="P17" s="43">
        <f>'[1]2026FAMILIAR'!K244</f>
        <v>0</v>
      </c>
      <c r="Q17" s="43">
        <f>'[1]2026FAMILIAR'!K270</f>
        <v>0</v>
      </c>
      <c r="R17" s="44">
        <f>'[1]2026FAMILIAR'!K296</f>
        <v>0</v>
      </c>
      <c r="S17" s="45">
        <f t="shared" si="0"/>
        <v>452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'[1]2026FAMILIAR'!K11</f>
        <v>614</v>
      </c>
      <c r="H18" s="52">
        <f>'[1]2026FAMILIAR'!K37</f>
        <v>382</v>
      </c>
      <c r="I18" s="52">
        <f>'[1]2026FAMILIAR'!K63</f>
        <v>404</v>
      </c>
      <c r="J18" s="53">
        <f>'[1]2026FAMILIAR'!K89</f>
        <v>0</v>
      </c>
      <c r="K18" s="53">
        <f>'[1]2026FAMILIAR'!K115</f>
        <v>0</v>
      </c>
      <c r="L18" s="53">
        <f>'[1]2026FAMILIAR'!K141</f>
        <v>0</v>
      </c>
      <c r="M18" s="53">
        <f>'[1]2026FAMILIAR'!K167</f>
        <v>0</v>
      </c>
      <c r="N18" s="53">
        <f>'[1]2026FAMILIAR'!K193</f>
        <v>0</v>
      </c>
      <c r="O18" s="53">
        <f>'[1]2026FAMILIAR'!K219</f>
        <v>0</v>
      </c>
      <c r="P18" s="53">
        <f>'[1]2026FAMILIAR'!K245</f>
        <v>0</v>
      </c>
      <c r="Q18" s="53">
        <f>'[1]2026FAMILIAR'!K271</f>
        <v>0</v>
      </c>
      <c r="R18" s="54">
        <f>'[1]2026FAMILIAR'!K297</f>
        <v>0</v>
      </c>
      <c r="S18" s="55">
        <f t="shared" si="0"/>
        <v>1400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'[1]2026FAMILIAR'!K12</f>
        <v>158</v>
      </c>
      <c r="H19" s="61">
        <f>'[1]2026FAMILIAR'!K38</f>
        <v>160</v>
      </c>
      <c r="I19" s="61">
        <f>'[1]2026FAMILIAR'!K64</f>
        <v>181</v>
      </c>
      <c r="J19" s="62">
        <f>'[1]2026FAMILIAR'!K90</f>
        <v>0</v>
      </c>
      <c r="K19" s="62">
        <f>'[1]2026FAMILIAR'!K116</f>
        <v>0</v>
      </c>
      <c r="L19" s="62">
        <f>'[1]2026FAMILIAR'!K142</f>
        <v>0</v>
      </c>
      <c r="M19" s="62">
        <f>'[1]2026FAMILIAR'!K168</f>
        <v>0</v>
      </c>
      <c r="N19" s="63">
        <f>'[1]2026FAMILIAR'!K194</f>
        <v>0</v>
      </c>
      <c r="O19" s="63">
        <f>'[1]2026FAMILIAR'!K220</f>
        <v>0</v>
      </c>
      <c r="P19" s="63">
        <f>'[1]2026FAMILIAR'!K246</f>
        <v>0</v>
      </c>
      <c r="Q19" s="63">
        <f>'[1]2026FAMILIAR'!K272</f>
        <v>0</v>
      </c>
      <c r="R19" s="64">
        <f>'[1]2026FAMILIAR'!K298</f>
        <v>0</v>
      </c>
      <c r="S19" s="65">
        <f t="shared" si="0"/>
        <v>499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'[1]2026FAMILIAR'!K13</f>
        <v>34</v>
      </c>
      <c r="H20" s="71">
        <f>'[1]2026FAMILIAR'!K39</f>
        <v>59</v>
      </c>
      <c r="I20" s="71">
        <f>'[1]2026FAMILIAR'!K65</f>
        <v>57</v>
      </c>
      <c r="J20" s="72">
        <f>'[1]2026FAMILIAR'!K91</f>
        <v>0</v>
      </c>
      <c r="K20" s="72">
        <f>'[1]2026FAMILIAR'!K117</f>
        <v>0</v>
      </c>
      <c r="L20" s="72">
        <f>'[1]2026FAMILIAR'!K143</f>
        <v>0</v>
      </c>
      <c r="M20" s="72">
        <f>'[1]2026FAMILIAR'!K169</f>
        <v>0</v>
      </c>
      <c r="N20" s="72">
        <f>'[1]2026FAMILIAR'!K195</f>
        <v>0</v>
      </c>
      <c r="O20" s="72">
        <f>'[1]2026FAMILIAR'!K221</f>
        <v>0</v>
      </c>
      <c r="P20" s="72">
        <f>'[1]2026FAMILIAR'!K247</f>
        <v>0</v>
      </c>
      <c r="Q20" s="72">
        <f>'[1]2026FAMILIAR'!K273</f>
        <v>0</v>
      </c>
      <c r="R20" s="73">
        <f>'[1]2026FAMILIAR'!K299</f>
        <v>0</v>
      </c>
      <c r="S20" s="74">
        <f t="shared" si="0"/>
        <v>150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'[1]2026FAMILIAR'!K14</f>
        <v>53</v>
      </c>
      <c r="H21" s="32">
        <f>'[1]2026FAMILIAR'!K40</f>
        <v>58</v>
      </c>
      <c r="I21" s="32">
        <f>'[1]2026FAMILIAR'!K66</f>
        <v>62</v>
      </c>
      <c r="J21" s="33">
        <f>'[1]2026FAMILIAR'!K92</f>
        <v>0</v>
      </c>
      <c r="K21" s="33">
        <f>'[1]2026FAMILIAR'!K118</f>
        <v>0</v>
      </c>
      <c r="L21" s="33">
        <f>'[1]2026FAMILIAR'!K144</f>
        <v>0</v>
      </c>
      <c r="M21" s="33">
        <f>'[1]2026FAMILIAR'!K170</f>
        <v>0</v>
      </c>
      <c r="N21" s="33">
        <f>'[1]2026FAMILIAR'!K196</f>
        <v>0</v>
      </c>
      <c r="O21" s="33">
        <f>'[1]2026FAMILIAR'!K222</f>
        <v>0</v>
      </c>
      <c r="P21" s="33">
        <f>'[1]2026FAMILIAR'!K248</f>
        <v>0</v>
      </c>
      <c r="Q21" s="33">
        <f>'[1]2026FAMILIAR'!K274</f>
        <v>0</v>
      </c>
      <c r="R21" s="34">
        <f>'[1]2026FAMILIAR'!K300</f>
        <v>0</v>
      </c>
      <c r="S21" s="80">
        <f t="shared" si="0"/>
        <v>173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'[1]2026FAMILIAR'!K15</f>
        <v>56</v>
      </c>
      <c r="H22" s="42">
        <f>'[1]2026FAMILIAR'!K41</f>
        <v>542</v>
      </c>
      <c r="I22" s="42">
        <f>'[1]2026FAMILIAR'!K67</f>
        <v>50</v>
      </c>
      <c r="J22" s="43">
        <f>'[1]2026FAMILIAR'!K93</f>
        <v>0</v>
      </c>
      <c r="K22" s="43">
        <f>'[1]2026FAMILIAR'!K119</f>
        <v>0</v>
      </c>
      <c r="L22" s="43">
        <f>'[1]2026FAMILIAR'!K145</f>
        <v>0</v>
      </c>
      <c r="M22" s="43">
        <f>'[1]2026FAMILIAR'!K171</f>
        <v>0</v>
      </c>
      <c r="N22" s="43">
        <f>'[1]2026FAMILIAR'!K197</f>
        <v>0</v>
      </c>
      <c r="O22" s="43">
        <f>'[1]2026FAMILIAR'!K223</f>
        <v>0</v>
      </c>
      <c r="P22" s="43">
        <f>'[1]2026FAMILIAR'!K249</f>
        <v>0</v>
      </c>
      <c r="Q22" s="43">
        <f>'[1]2026FAMILIAR'!K275</f>
        <v>0</v>
      </c>
      <c r="R22" s="44">
        <f>'[1]2026FAMILIAR'!K301</f>
        <v>0</v>
      </c>
      <c r="S22" s="82">
        <f t="shared" si="0"/>
        <v>648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'[1]2026FAMILIAR'!K16</f>
        <v>0</v>
      </c>
      <c r="H23" s="89">
        <f>'[1]2026FAMILIAR'!K42</f>
        <v>2</v>
      </c>
      <c r="I23" s="89">
        <f>'[1]2026FAMILIAR'!K68</f>
        <v>6</v>
      </c>
      <c r="J23" s="90">
        <f>'[1]2026FAMILIAR'!K94</f>
        <v>0</v>
      </c>
      <c r="K23" s="90">
        <f>'[1]2026FAMILIAR'!K120</f>
        <v>0</v>
      </c>
      <c r="L23" s="90">
        <f>'[1]2026FAMILIAR'!K146</f>
        <v>0</v>
      </c>
      <c r="M23" s="90">
        <f>'[1]2026FAMILIAR'!K172</f>
        <v>0</v>
      </c>
      <c r="N23" s="90">
        <f>'[1]2026FAMILIAR'!K198</f>
        <v>0</v>
      </c>
      <c r="O23" s="90">
        <f>'[1]2026FAMILIAR'!K224</f>
        <v>0</v>
      </c>
      <c r="P23" s="90">
        <f>'[1]2026FAMILIAR'!K250</f>
        <v>0</v>
      </c>
      <c r="Q23" s="90">
        <f>'[1]2026FAMILIAR'!K276</f>
        <v>0</v>
      </c>
      <c r="R23" s="91">
        <f>'[1]2026FAMILIAR'!K302</f>
        <v>0</v>
      </c>
      <c r="S23" s="92">
        <f t="shared" si="0"/>
        <v>8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'[1]2026FAMILIAR'!K17</f>
        <v>262</v>
      </c>
      <c r="H24" s="32">
        <f>'[1]2026FAMILIAR'!K43</f>
        <v>35</v>
      </c>
      <c r="I24" s="32">
        <f>'[1]2026FAMILIAR'!K69</f>
        <v>70</v>
      </c>
      <c r="J24" s="33">
        <f>'[1]2026FAMILIAR'!K95</f>
        <v>0</v>
      </c>
      <c r="K24" s="33">
        <f>'[1]2026FAMILIAR'!K121</f>
        <v>0</v>
      </c>
      <c r="L24" s="33">
        <f>'[1]2026FAMILIAR'!K147</f>
        <v>0</v>
      </c>
      <c r="M24" s="33">
        <f>'[1]2026FAMILIAR'!K173</f>
        <v>0</v>
      </c>
      <c r="N24" s="33">
        <f>'[1]2026FAMILIAR'!K199</f>
        <v>0</v>
      </c>
      <c r="O24" s="33">
        <f>'[1]2026FAMILIAR'!K225</f>
        <v>0</v>
      </c>
      <c r="P24" s="33">
        <f>'[1]2026FAMILIAR'!K251</f>
        <v>0</v>
      </c>
      <c r="Q24" s="33">
        <f>'[1]2026FAMILIAR'!K277</f>
        <v>0</v>
      </c>
      <c r="R24" s="34">
        <f>'[1]2026FAMILIAR'!K303</f>
        <v>0</v>
      </c>
      <c r="S24" s="35">
        <f t="shared" si="0"/>
        <v>367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'[1]2026FAMILIAR'!K18</f>
        <v>41</v>
      </c>
      <c r="H25" s="89">
        <f>'[1]2026FAMILIAR'!K44</f>
        <v>39</v>
      </c>
      <c r="I25" s="89">
        <f>'[1]2026FAMILIAR'!K70</f>
        <v>25</v>
      </c>
      <c r="J25" s="90">
        <f>'[1]2026FAMILIAR'!K96</f>
        <v>0</v>
      </c>
      <c r="K25" s="90">
        <f>'[1]2026FAMILIAR'!K122</f>
        <v>0</v>
      </c>
      <c r="L25" s="90">
        <f>'[1]2026FAMILIAR'!K148</f>
        <v>0</v>
      </c>
      <c r="M25" s="90">
        <f>'[1]2026FAMILIAR'!K174</f>
        <v>0</v>
      </c>
      <c r="N25" s="90">
        <f>'[1]2026FAMILIAR'!K200</f>
        <v>0</v>
      </c>
      <c r="O25" s="90">
        <f>'[1]2026FAMILIAR'!K226</f>
        <v>0</v>
      </c>
      <c r="P25" s="90">
        <f>'[1]2026FAMILIAR'!K252</f>
        <v>0</v>
      </c>
      <c r="Q25" s="90">
        <f>'[1]2026FAMILIAR'!K278</f>
        <v>0</v>
      </c>
      <c r="R25" s="91">
        <f>'[1]2026FAMILIAR'!K304</f>
        <v>0</v>
      </c>
      <c r="S25" s="55">
        <f t="shared" si="0"/>
        <v>105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'[1]2026FAMILIAR'!K19</f>
        <v>66</v>
      </c>
      <c r="H26" s="32">
        <f>'[1]2026FAMILIAR'!K45</f>
        <v>52</v>
      </c>
      <c r="I26" s="32">
        <f>'[1]2026FAMILIAR'!K71</f>
        <v>204</v>
      </c>
      <c r="J26" s="33">
        <f>'[1]2026FAMILIAR'!K97</f>
        <v>0</v>
      </c>
      <c r="K26" s="33">
        <f>'[1]2026FAMILIAR'!K123</f>
        <v>0</v>
      </c>
      <c r="L26" s="33">
        <f>'[1]2026FAMILIAR'!K149</f>
        <v>0</v>
      </c>
      <c r="M26" s="33">
        <f>'[1]2026FAMILIAR'!K175</f>
        <v>0</v>
      </c>
      <c r="N26" s="33">
        <f>'[1]2026FAMILIAR'!K201</f>
        <v>0</v>
      </c>
      <c r="O26" s="33">
        <f>'[1]2026FAMILIAR'!K227</f>
        <v>0</v>
      </c>
      <c r="P26" s="33">
        <f>'[1]2026FAMILIAR'!K253</f>
        <v>0</v>
      </c>
      <c r="Q26" s="33">
        <f>'[1]2026FAMILIAR'!K279</f>
        <v>0</v>
      </c>
      <c r="R26" s="34">
        <f>'[1]2026FAMILIAR'!K305</f>
        <v>0</v>
      </c>
      <c r="S26" s="35">
        <f t="shared" si="0"/>
        <v>322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'[1]2026FAMILIAR'!K20</f>
        <v>35</v>
      </c>
      <c r="H27" s="42">
        <f>'[1]2026FAMILIAR'!K46</f>
        <v>137</v>
      </c>
      <c r="I27" s="42">
        <f>'[1]2026FAMILIAR'!K72</f>
        <v>99</v>
      </c>
      <c r="J27" s="43">
        <f>'[1]2026FAMILIAR'!K98</f>
        <v>0</v>
      </c>
      <c r="K27" s="43">
        <f>'[1]2026FAMILIAR'!K124</f>
        <v>0</v>
      </c>
      <c r="L27" s="43">
        <f>'[1]2026FAMILIAR'!K150</f>
        <v>0</v>
      </c>
      <c r="M27" s="43">
        <f>'[1]2026FAMILIAR'!K176</f>
        <v>0</v>
      </c>
      <c r="N27" s="43">
        <f>'[1]2026FAMILIAR'!K202</f>
        <v>0</v>
      </c>
      <c r="O27" s="43">
        <f>'[1]2026FAMILIAR'!K228</f>
        <v>0</v>
      </c>
      <c r="P27" s="43">
        <f>'[1]2026FAMILIAR'!K254</f>
        <v>0</v>
      </c>
      <c r="Q27" s="43">
        <f>'[1]2026FAMILIAR'!K280</f>
        <v>0</v>
      </c>
      <c r="R27" s="44">
        <f>'[1]2026FAMILIAR'!K306</f>
        <v>0</v>
      </c>
      <c r="S27" s="45">
        <f t="shared" si="0"/>
        <v>271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'[1]2026FAMILIAR'!K21</f>
        <v>18</v>
      </c>
      <c r="H28" s="52">
        <f>'[1]2026FAMILIAR'!K47</f>
        <v>28</v>
      </c>
      <c r="I28" s="52">
        <f>'[1]2026FAMILIAR'!K73</f>
        <v>21</v>
      </c>
      <c r="J28" s="53">
        <f>'[1]2026FAMILIAR'!K99</f>
        <v>0</v>
      </c>
      <c r="K28" s="53">
        <f>'[1]2026FAMILIAR'!K125</f>
        <v>0</v>
      </c>
      <c r="L28" s="53">
        <f>'[1]2026FAMILIAR'!K151</f>
        <v>0</v>
      </c>
      <c r="M28" s="53">
        <f>'[1]2026FAMILIAR'!K177</f>
        <v>0</v>
      </c>
      <c r="N28" s="53">
        <f>'[1]2026FAMILIAR'!K203</f>
        <v>0</v>
      </c>
      <c r="O28" s="53">
        <f>'[1]2026FAMILIAR'!K229</f>
        <v>0</v>
      </c>
      <c r="P28" s="53">
        <f>'[1]2026FAMILIAR'!K255</f>
        <v>0</v>
      </c>
      <c r="Q28" s="53">
        <f>'[1]2026FAMILIAR'!K281</f>
        <v>0</v>
      </c>
      <c r="R28" s="54">
        <f>'[1]2026FAMILIAR'!K307</f>
        <v>0</v>
      </c>
      <c r="S28" s="55">
        <f t="shared" si="0"/>
        <v>67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'[1]2026FAMILIAR'!K22</f>
        <v>113</v>
      </c>
      <c r="H29" s="99">
        <f>'[1]2026FAMILIAR'!K48</f>
        <v>47</v>
      </c>
      <c r="I29" s="99">
        <f>'[1]2026FAMILIAR'!K74</f>
        <v>102</v>
      </c>
      <c r="J29" s="63">
        <f>'[1]2026FAMILIAR'!K100</f>
        <v>0</v>
      </c>
      <c r="K29" s="63">
        <f>'[1]2026FAMILIAR'!K126</f>
        <v>0</v>
      </c>
      <c r="L29" s="63">
        <f>'[1]2026FAMILIAR'!K152</f>
        <v>0</v>
      </c>
      <c r="M29" s="63">
        <f>'[1]2026FAMILIAR'!K178</f>
        <v>0</v>
      </c>
      <c r="N29" s="63">
        <f>'[1]2026FAMILIAR'!K204</f>
        <v>0</v>
      </c>
      <c r="O29" s="63">
        <f>'[1]2026FAMILIAR'!K230</f>
        <v>0</v>
      </c>
      <c r="P29" s="63">
        <f>'[1]2026FAMILIAR'!K256</f>
        <v>0</v>
      </c>
      <c r="Q29" s="63">
        <f>'[1]2026FAMILIAR'!K282</f>
        <v>0</v>
      </c>
      <c r="R29" s="64">
        <f>'[1]2026FAMILIAR'!K308</f>
        <v>0</v>
      </c>
      <c r="S29" s="65">
        <f t="shared" si="0"/>
        <v>262</v>
      </c>
      <c r="T29" s="7"/>
    </row>
    <row r="30" spans="2:20" ht="16.149999999999999" customHeight="1" x14ac:dyDescent="0.25">
      <c r="B30" s="100">
        <v>22</v>
      </c>
      <c r="C30" s="101" t="s">
        <v>70</v>
      </c>
      <c r="D30" s="102" t="s">
        <v>25</v>
      </c>
      <c r="E30" s="29" t="s">
        <v>71</v>
      </c>
      <c r="F30" s="103" t="s">
        <v>72</v>
      </c>
      <c r="G30" s="31">
        <f>'[1]2026FAMILIAR'!K23</f>
        <v>40</v>
      </c>
      <c r="H30" s="32">
        <f>'[1]2026FAMILIAR'!K49</f>
        <v>92</v>
      </c>
      <c r="I30" s="32">
        <f>'[1]2026FAMILIAR'!K75</f>
        <v>58</v>
      </c>
      <c r="J30" s="33">
        <f>'[1]2026FAMILIAR'!K101</f>
        <v>0</v>
      </c>
      <c r="K30" s="33">
        <f>'[1]2026FAMILIAR'!K127</f>
        <v>0</v>
      </c>
      <c r="L30" s="33">
        <f>'[1]2026FAMILIAR'!K153</f>
        <v>0</v>
      </c>
      <c r="M30" s="33">
        <f>'[1]2026FAMILIAR'!K179</f>
        <v>0</v>
      </c>
      <c r="N30" s="33">
        <f>'[1]2026FAMILIAR'!K205</f>
        <v>0</v>
      </c>
      <c r="O30" s="33">
        <f>'[1]2026FAMILIAR'!K231</f>
        <v>0</v>
      </c>
      <c r="P30" s="33">
        <f>'[1]2026FAMILIAR'!K257</f>
        <v>0</v>
      </c>
      <c r="Q30" s="33">
        <f>'[1]2026FAMILIAR'!K283</f>
        <v>0</v>
      </c>
      <c r="R30" s="34">
        <f>'[1]2026FAMILIAR'!K309</f>
        <v>0</v>
      </c>
      <c r="S30" s="35">
        <f t="shared" si="0"/>
        <v>190</v>
      </c>
      <c r="T30" s="7"/>
    </row>
    <row r="31" spans="2:20" ht="16.149999999999999" customHeight="1" thickBot="1" x14ac:dyDescent="0.3">
      <c r="B31" s="104">
        <v>23</v>
      </c>
      <c r="C31" s="105" t="s">
        <v>73</v>
      </c>
      <c r="D31" s="106" t="s">
        <v>29</v>
      </c>
      <c r="E31" s="49" t="s">
        <v>71</v>
      </c>
      <c r="F31" s="107" t="s">
        <v>72</v>
      </c>
      <c r="G31" s="88">
        <f>'[1]2026FAMILIAR'!K24</f>
        <v>450</v>
      </c>
      <c r="H31" s="89">
        <f>'[1]2026FAMILIAR'!K50</f>
        <v>478</v>
      </c>
      <c r="I31" s="89">
        <f>'[1]2026FAMILIAR'!K76</f>
        <v>472</v>
      </c>
      <c r="J31" s="90">
        <f>'[1]2026FAMILIAR'!K102</f>
        <v>0</v>
      </c>
      <c r="K31" s="90">
        <f>'[1]2026FAMILIAR'!K128</f>
        <v>0</v>
      </c>
      <c r="L31" s="90">
        <f>'[1]2026FAMILIAR'!K154</f>
        <v>0</v>
      </c>
      <c r="M31" s="90">
        <f>'[1]2026FAMILIAR'!K180</f>
        <v>0</v>
      </c>
      <c r="N31" s="90">
        <f>'[1]2026FAMILIAR'!K206</f>
        <v>0</v>
      </c>
      <c r="O31" s="90">
        <f>'[1]2026FAMILIAR'!K232</f>
        <v>0</v>
      </c>
      <c r="P31" s="90">
        <f>'[1]2026FAMILIAR'!K258</f>
        <v>0</v>
      </c>
      <c r="Q31" s="90">
        <f>'[1]2026FAMILIAR'!K284</f>
        <v>0</v>
      </c>
      <c r="R31" s="91">
        <f>'[1]2026FAMILIAR'!K310</f>
        <v>0</v>
      </c>
      <c r="S31" s="55">
        <f t="shared" si="0"/>
        <v>1400</v>
      </c>
      <c r="T31" s="7"/>
    </row>
    <row r="32" spans="2:20" ht="16.149999999999999" customHeight="1" x14ac:dyDescent="0.25">
      <c r="B32" s="75">
        <v>24</v>
      </c>
      <c r="C32" s="76" t="s">
        <v>74</v>
      </c>
      <c r="D32" s="77" t="s">
        <v>25</v>
      </c>
      <c r="E32" s="78" t="s">
        <v>75</v>
      </c>
      <c r="F32" s="108" t="s">
        <v>76</v>
      </c>
      <c r="G32" s="31">
        <f>'[1]2026FAMILIAR'!K25</f>
        <v>38</v>
      </c>
      <c r="H32" s="32">
        <f>'[1]2026FAMILIAR'!K51</f>
        <v>83</v>
      </c>
      <c r="I32" s="32">
        <f>'[1]2026FAMILIAR'!K77</f>
        <v>74</v>
      </c>
      <c r="J32" s="33">
        <f>'[1]2026FAMILIAR'!K103</f>
        <v>0</v>
      </c>
      <c r="K32" s="33">
        <f>'[1]2026FAMILIAR'!K129</f>
        <v>0</v>
      </c>
      <c r="L32" s="33">
        <f>'[1]2026FAMILIAR'!K155</f>
        <v>0</v>
      </c>
      <c r="M32" s="33">
        <f>'[1]2026FAMILIAR'!K181</f>
        <v>0</v>
      </c>
      <c r="N32" s="33">
        <f>'[1]2026FAMILIAR'!K207</f>
        <v>0</v>
      </c>
      <c r="O32" s="33">
        <f>'[1]2026FAMILIAR'!K233</f>
        <v>0</v>
      </c>
      <c r="P32" s="33">
        <f>'[1]2026FAMILIAR'!K259</f>
        <v>0</v>
      </c>
      <c r="Q32" s="33">
        <f>'[1]2026FAMILIAR'!K285</f>
        <v>0</v>
      </c>
      <c r="R32" s="34">
        <f>'[1]2026FAMILIAR'!K311</f>
        <v>0</v>
      </c>
      <c r="S32" s="80">
        <f t="shared" si="0"/>
        <v>195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9" t="s">
        <v>76</v>
      </c>
      <c r="G33" s="41">
        <f>'[1]2026FAMILIAR'!K26</f>
        <v>955</v>
      </c>
      <c r="H33" s="42">
        <f>'[1]2026FAMILIAR'!K52</f>
        <v>990</v>
      </c>
      <c r="I33" s="42">
        <f>'[1]2026FAMILIAR'!K78</f>
        <v>1013</v>
      </c>
      <c r="J33" s="43">
        <f>'[1]2026FAMILIAR'!K104</f>
        <v>0</v>
      </c>
      <c r="K33" s="43">
        <f>'[1]2026FAMILIAR'!K130</f>
        <v>0</v>
      </c>
      <c r="L33" s="43">
        <f>'[1]2026FAMILIAR'!K156</f>
        <v>0</v>
      </c>
      <c r="M33" s="43">
        <f>'[1]2026FAMILIAR'!K182</f>
        <v>0</v>
      </c>
      <c r="N33" s="43">
        <f>'[1]2026FAMILIAR'!K208</f>
        <v>0</v>
      </c>
      <c r="O33" s="43">
        <f>'[1]2026FAMILIAR'!K234</f>
        <v>0</v>
      </c>
      <c r="P33" s="43">
        <f>'[1]2026FAMILIAR'!K260</f>
        <v>0</v>
      </c>
      <c r="Q33" s="43">
        <f>'[1]2026FAMILIAR'!K286</f>
        <v>0</v>
      </c>
      <c r="R33" s="44">
        <f>'[1]2026FAMILIAR'!K312</f>
        <v>0</v>
      </c>
      <c r="S33" s="45">
        <f t="shared" si="0"/>
        <v>2958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10" t="s">
        <v>76</v>
      </c>
      <c r="G34" s="51">
        <f>'[1]2026FAMILIAR'!K27</f>
        <v>120</v>
      </c>
      <c r="H34" s="52">
        <f>'[1]2026FAMILIAR'!K53</f>
        <v>0</v>
      </c>
      <c r="I34" s="52">
        <f>'[1]2026FAMILIAR'!K79</f>
        <v>169</v>
      </c>
      <c r="J34" s="53">
        <f>'[1]2026FAMILIAR'!K105</f>
        <v>0</v>
      </c>
      <c r="K34" s="53">
        <f>'[1]2026FAMILIAR'!K131</f>
        <v>0</v>
      </c>
      <c r="L34" s="53">
        <f>'[1]2026FAMILIAR'!K157</f>
        <v>0</v>
      </c>
      <c r="M34" s="53">
        <f>'[1]2026FAMILIAR'!K183</f>
        <v>0</v>
      </c>
      <c r="N34" s="53">
        <f>'[1]2026FAMILIAR'!K209</f>
        <v>0</v>
      </c>
      <c r="O34" s="53">
        <f>'[1]2026FAMILIAR'!K235</f>
        <v>0</v>
      </c>
      <c r="P34" s="53">
        <f>'[1]2026FAMILIAR'!K261</f>
        <v>0</v>
      </c>
      <c r="Q34" s="53">
        <f>'[1]2026FAMILIAR'!K287</f>
        <v>0</v>
      </c>
      <c r="R34" s="54">
        <f>'[1]2026FAMILIAR'!K313</f>
        <v>0</v>
      </c>
      <c r="S34" s="55">
        <f t="shared" si="0"/>
        <v>289</v>
      </c>
      <c r="T34" s="7"/>
    </row>
    <row r="35" spans="1:20" ht="18" customHeight="1" thickBot="1" x14ac:dyDescent="0.3">
      <c r="D35" s="111" t="s">
        <v>79</v>
      </c>
      <c r="E35" s="111"/>
      <c r="F35" s="111"/>
      <c r="G35" s="112">
        <f t="shared" ref="G35:S35" si="1">SUM(G9:G34)</f>
        <v>4326</v>
      </c>
      <c r="H35" s="112">
        <f t="shared" si="1"/>
        <v>5163</v>
      </c>
      <c r="I35" s="112">
        <f t="shared" si="1"/>
        <v>4464</v>
      </c>
      <c r="J35" s="112">
        <f t="shared" si="1"/>
        <v>0</v>
      </c>
      <c r="K35" s="112">
        <f t="shared" si="1"/>
        <v>0</v>
      </c>
      <c r="L35" s="112">
        <f t="shared" si="1"/>
        <v>0</v>
      </c>
      <c r="M35" s="112">
        <f t="shared" si="1"/>
        <v>0</v>
      </c>
      <c r="N35" s="112">
        <f t="shared" si="1"/>
        <v>0</v>
      </c>
      <c r="O35" s="112">
        <f t="shared" si="1"/>
        <v>0</v>
      </c>
      <c r="P35" s="112">
        <f t="shared" si="1"/>
        <v>0</v>
      </c>
      <c r="Q35" s="112">
        <f t="shared" si="1"/>
        <v>0</v>
      </c>
      <c r="R35" s="113">
        <f t="shared" si="1"/>
        <v>0</v>
      </c>
      <c r="S35" s="114">
        <f t="shared" si="1"/>
        <v>13953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5" t="s">
        <v>80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spans="1:20" ht="7.9" customHeight="1" x14ac:dyDescent="0.25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spans="1:20" ht="54" customHeight="1" x14ac:dyDescent="0.25">
      <c r="C62" s="117" t="s">
        <v>81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20" ht="15" x14ac:dyDescent="0.25">
      <c r="B63" s="118"/>
      <c r="C63" s="118"/>
      <c r="D63" s="119"/>
      <c r="E63" s="120"/>
      <c r="F63" s="120"/>
      <c r="G63" s="118"/>
      <c r="H63" s="118"/>
      <c r="I63" s="118"/>
      <c r="J63" s="118"/>
      <c r="K63" s="121" t="s">
        <v>82</v>
      </c>
      <c r="L63" s="121"/>
      <c r="M63" s="121"/>
      <c r="N63" s="121"/>
      <c r="O63" s="121"/>
      <c r="P63" s="122">
        <v>0</v>
      </c>
      <c r="Q63" s="119"/>
      <c r="R63" s="119"/>
      <c r="S63" s="123" t="s">
        <v>83</v>
      </c>
      <c r="T63" s="123"/>
    </row>
    <row r="64" spans="1:20" ht="14.45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Jdos1ra_Inst_Noti_Bol FAM2026</vt:lpstr>
      <vt:lpstr>'Jdos1ra_Inst_Noti_Bol FAM2026'!Área_de_impresión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2026-04-20T20:07:45Z</dcterms:created>
  <dcterms:modified xsi:type="dcterms:W3CDTF">2026-04-20T20:08:08Z</dcterms:modified>
</cp:coreProperties>
</file>