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CIVIL\"/>
    </mc:Choice>
  </mc:AlternateContent>
  <xr:revisionPtr revIDLastSave="0" documentId="8_{0B907FDE-DA12-4CA2-AA6D-67748DD2B699}" xr6:coauthVersionLast="45" xr6:coauthVersionMax="45" xr10:uidLastSave="{00000000-0000-0000-0000-000000000000}"/>
  <bookViews>
    <workbookView xWindow="-120" yWindow="-120" windowWidth="29040" windowHeight="15840" xr2:uid="{B3BD4156-050D-4394-AD0B-1327F4FABB5E}"/>
  </bookViews>
  <sheets>
    <sheet name="Jdos1ra_Inst_sent def_civ26" sheetId="1" r:id="rId1"/>
  </sheets>
  <externalReferences>
    <externalReference r:id="rId2"/>
  </externalReferences>
  <definedNames>
    <definedName name="_xlnm._FilterDatabase" localSheetId="0" hidden="1">'Jdos1ra_Inst_sent def_civ26'!$C$8:$R$8</definedName>
    <definedName name="_xlnm.Print_Area" localSheetId="0">'Jdos1ra_Inst_sent def_civ26'!$A$1:$T$65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Q35" i="1" s="1"/>
  <c r="P11" i="1"/>
  <c r="O11" i="1"/>
  <c r="N11" i="1"/>
  <c r="M11" i="1"/>
  <c r="M35" i="1" s="1"/>
  <c r="L11" i="1"/>
  <c r="K11" i="1"/>
  <c r="J11" i="1"/>
  <c r="I11" i="1"/>
  <c r="I35" i="1" s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P9" i="1"/>
  <c r="P35" i="1" s="1"/>
  <c r="O9" i="1"/>
  <c r="O35" i="1" s="1"/>
  <c r="N9" i="1"/>
  <c r="N35" i="1" s="1"/>
  <c r="M9" i="1"/>
  <c r="L9" i="1"/>
  <c r="L35" i="1" s="1"/>
  <c r="K9" i="1"/>
  <c r="K35" i="1" s="1"/>
  <c r="J9" i="1"/>
  <c r="J35" i="1" s="1"/>
  <c r="I9" i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<sst xmlns="http://schemas.openxmlformats.org/spreadsheetml/2006/main" count="133" uniqueCount="84">
  <si>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</si>
  <si>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</si>
  <si>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</si>
  <si>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</si>
  <si>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</si>
  <si>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</si>
  <si>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</si>
  <si>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</si>
  <si>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</si>
  <si>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</si>
  <si>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</si>
  <si>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 xml:space="preserve">SENTENCIAS DEFINITIVAS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</si>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</sst>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1" fontId="15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5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5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Definitivas Civil  2026(acumulado)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05-42A6-86FD-44A860141CB7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05-42A6-86FD-44A860141CB7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05-42A6-86FD-44A860141CB7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05-42A6-86FD-44A860141CB7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05-42A6-86FD-44A860141CB7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C05-42A6-86FD-44A860141CB7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C05-42A6-86FD-44A860141CB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C05-42A6-86FD-44A860141CB7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05-42A6-86FD-44A860141CB7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05-42A6-86FD-44A860141CB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05-42A6-86FD-44A860141CB7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C05-42A6-86FD-44A860141CB7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C05-42A6-86FD-44A860141CB7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C05-42A6-86FD-44A860141CB7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C05-42A6-86FD-44A860141CB7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C05-42A6-86FD-44A860141C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'Jdos1ra_Inst_sent def_civ26'!$C$9:$C$34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'Jdos1ra_Inst_sent def_civ26'!$S$9:$S$34</c:f>
              <c:numCache>
                <c:formatCode>0</c:formatCode>
                <c:ptCount val="26"/>
                <c:pt idx="0">
                  <c:v>40</c:v>
                </c:pt>
                <c:pt idx="1">
                  <c:v>15</c:v>
                </c:pt>
                <c:pt idx="2">
                  <c:v>29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18</c:v>
                </c:pt>
                <c:pt idx="15">
                  <c:v>11</c:v>
                </c:pt>
                <c:pt idx="16">
                  <c:v>12</c:v>
                </c:pt>
                <c:pt idx="17">
                  <c:v>0</c:v>
                </c:pt>
                <c:pt idx="18">
                  <c:v>0</c:v>
                </c:pt>
                <c:pt idx="19">
                  <c:v>38</c:v>
                </c:pt>
                <c:pt idx="20">
                  <c:v>7</c:v>
                </c:pt>
                <c:pt idx="21">
                  <c:v>10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C05-42A6-86FD-44A86014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1" i="0" baseline="0">
                    <a:effectLst/>
                  </a:rPr>
                  <a:t>S e n t  e n c i a s   d e f i n i t i v a s   2 0 2 6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3B368F-8440-452B-AA43-1BF33E8F5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CIV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CIVIL"/>
      <sheetName val="Jdos1ra_Inst_Demandas_Civil26"/>
      <sheetName val="Jdos1ra_Inst_sent def_civ26"/>
      <sheetName val="Jdos1ra_Inst_sent_iter_civil26"/>
      <sheetName val="Jdos1ra_Inst_sent_ejec_civ26"/>
      <sheetName val="Jdos1ra_Inst_AcdosDict_Civil26"/>
      <sheetName val="Jdos1ra_Inst_Noti_Bol civ2026"/>
      <sheetName val="Jdos1ra_Inst_Noti_persciv26"/>
      <sheetName val="Jdos1ra_Inst_Notiestrdcivil2026"/>
      <sheetName val="Jdos1ra_Inst_exhor_civ2026"/>
    </sheetNames>
    <sheetDataSet>
      <sheetData sheetId="0">
        <row r="2">
          <cell r="G2">
            <v>8</v>
          </cell>
        </row>
        <row r="3">
          <cell r="G3">
            <v>8</v>
          </cell>
        </row>
        <row r="4">
          <cell r="G4">
            <v>5</v>
          </cell>
        </row>
        <row r="5">
          <cell r="G5">
            <v>1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2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10</v>
          </cell>
        </row>
        <row r="17">
          <cell r="G17">
            <v>5</v>
          </cell>
        </row>
        <row r="18">
          <cell r="G18">
            <v>2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19</v>
          </cell>
        </row>
        <row r="22">
          <cell r="G22">
            <v>4</v>
          </cell>
        </row>
        <row r="23">
          <cell r="G23">
            <v>1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4</v>
          </cell>
        </row>
        <row r="28">
          <cell r="G28">
            <v>21</v>
          </cell>
        </row>
        <row r="29">
          <cell r="G29">
            <v>6</v>
          </cell>
        </row>
        <row r="30">
          <cell r="G30">
            <v>9</v>
          </cell>
        </row>
        <row r="31">
          <cell r="G31">
            <v>1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2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2</v>
          </cell>
        </row>
        <row r="44">
          <cell r="G44">
            <v>6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10</v>
          </cell>
        </row>
        <row r="48">
          <cell r="G48">
            <v>2</v>
          </cell>
        </row>
        <row r="49">
          <cell r="G49">
            <v>3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13</v>
          </cell>
        </row>
        <row r="54">
          <cell r="G54">
            <v>11</v>
          </cell>
        </row>
        <row r="55">
          <cell r="G55">
            <v>1</v>
          </cell>
        </row>
        <row r="56">
          <cell r="G56">
            <v>15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8</v>
          </cell>
        </row>
        <row r="69">
          <cell r="G69">
            <v>4</v>
          </cell>
        </row>
        <row r="70">
          <cell r="G70">
            <v>4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9</v>
          </cell>
        </row>
        <row r="74">
          <cell r="G74">
            <v>1</v>
          </cell>
        </row>
        <row r="75">
          <cell r="G75">
            <v>6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13</v>
          </cell>
        </row>
      </sheetData>
      <sheetData sheetId="1"/>
      <sheetData sheetId="2">
        <row r="9">
          <cell r="C9" t="str">
            <v>1Jdo1Dtto</v>
          </cell>
          <cell r="S9">
            <v>40</v>
          </cell>
        </row>
        <row r="10">
          <cell r="C10" t="str">
            <v>2Jdo1Dtto</v>
          </cell>
          <cell r="S10">
            <v>15</v>
          </cell>
        </row>
        <row r="11">
          <cell r="C11" t="str">
            <v>3do1Dtto</v>
          </cell>
          <cell r="S11">
            <v>29</v>
          </cell>
        </row>
        <row r="12">
          <cell r="C12" t="str">
            <v>4Jdo1Dtto</v>
          </cell>
          <cell r="S12">
            <v>2</v>
          </cell>
        </row>
        <row r="13">
          <cell r="C13" t="str">
            <v>5Jdo1Dtto</v>
          </cell>
          <cell r="S13">
            <v>0</v>
          </cell>
        </row>
        <row r="14">
          <cell r="C14" t="str">
            <v>6Jdo1Dtto</v>
          </cell>
          <cell r="S14">
            <v>0</v>
          </cell>
        </row>
        <row r="15">
          <cell r="C15" t="str">
            <v>7Jdo1Dtto</v>
          </cell>
          <cell r="S15">
            <v>0</v>
          </cell>
        </row>
        <row r="16">
          <cell r="C16" t="str">
            <v>8Jdo1Dtto</v>
          </cell>
          <cell r="S16">
            <v>0</v>
          </cell>
        </row>
        <row r="17">
          <cell r="C17" t="str">
            <v>9Jdo1Dtto</v>
          </cell>
          <cell r="S17">
            <v>0</v>
          </cell>
        </row>
        <row r="18">
          <cell r="C18" t="str">
            <v>10Jdo1Dtto</v>
          </cell>
          <cell r="S18">
            <v>0</v>
          </cell>
        </row>
        <row r="19">
          <cell r="C19" t="str">
            <v>1Jdo2Dtto</v>
          </cell>
          <cell r="S19">
            <v>4</v>
          </cell>
        </row>
        <row r="20">
          <cell r="C20" t="str">
            <v>1Jdo3Dtto</v>
          </cell>
          <cell r="S20">
            <v>0</v>
          </cell>
        </row>
        <row r="21">
          <cell r="C21" t="str">
            <v>1Jdo4Dtto</v>
          </cell>
          <cell r="S21">
            <v>0</v>
          </cell>
        </row>
        <row r="22">
          <cell r="C22" t="str">
            <v>2Jdo4Dtto</v>
          </cell>
          <cell r="S22">
            <v>0</v>
          </cell>
        </row>
        <row r="23">
          <cell r="C23" t="str">
            <v>3do4Dtto</v>
          </cell>
          <cell r="S23">
            <v>18</v>
          </cell>
        </row>
        <row r="24">
          <cell r="C24" t="str">
            <v>1Jdo5Dtto</v>
          </cell>
          <cell r="S24">
            <v>11</v>
          </cell>
        </row>
        <row r="25">
          <cell r="C25" t="str">
            <v>2Jdo5Dtto</v>
          </cell>
          <cell r="S25">
            <v>12</v>
          </cell>
        </row>
        <row r="26">
          <cell r="C26" t="str">
            <v>1Jdo6Dtto</v>
          </cell>
          <cell r="S26">
            <v>0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38</v>
          </cell>
        </row>
        <row r="29">
          <cell r="C29" t="str">
            <v>1Jdo7Dtto</v>
          </cell>
          <cell r="S29">
            <v>7</v>
          </cell>
        </row>
        <row r="30">
          <cell r="C30" t="str">
            <v>1Jdo8Dtto</v>
          </cell>
          <cell r="S30">
            <v>10</v>
          </cell>
        </row>
        <row r="31">
          <cell r="C31" t="str">
            <v>2Jdo8Dtto</v>
          </cell>
          <cell r="S31">
            <v>0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0</v>
          </cell>
        </row>
        <row r="34">
          <cell r="C34" t="str">
            <v>3Jdo9Dtto</v>
          </cell>
          <cell r="S34">
            <v>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FAAF6-E3E0-4A8D-860F-63F91FD25AEB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H20" sqref="H20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7" customWidth="1"/>
    <col min="6" max="6" width="15.42578125" style="127" customWidth="1"/>
    <col min="7" max="7" width="10" style="2" bestFit="1" customWidth="1"/>
    <col min="8" max="18" width="6.57031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'[1]2026CIVIL'!G2</f>
        <v>8</v>
      </c>
      <c r="H9" s="32">
        <f>'[1]2026CIVIL'!G28</f>
        <v>21</v>
      </c>
      <c r="I9" s="33">
        <f>'[1]2026CIVIL'!G54</f>
        <v>11</v>
      </c>
      <c r="J9" s="34">
        <f>'[1]2026CIVIL'!G80</f>
        <v>0</v>
      </c>
      <c r="K9" s="34">
        <f>'[1]2026CIVIL'!G106</f>
        <v>0</v>
      </c>
      <c r="L9" s="34">
        <f>'[1]2026CIVIL'!G132</f>
        <v>0</v>
      </c>
      <c r="M9" s="34">
        <f>'[1]2026CIVIL'!G158</f>
        <v>0</v>
      </c>
      <c r="N9" s="34">
        <f>'[1]2026CIVIL'!G184</f>
        <v>0</v>
      </c>
      <c r="O9" s="34">
        <f>'[1]2026CIVIL'!G210</f>
        <v>0</v>
      </c>
      <c r="P9" s="34">
        <f>'[1]2026CIVIL'!G236</f>
        <v>0</v>
      </c>
      <c r="Q9" s="34">
        <f>'[1]2026CIVIL'!G262</f>
        <v>0</v>
      </c>
      <c r="R9" s="35">
        <f>'[1]2026CIVIL'!G288</f>
        <v>0</v>
      </c>
      <c r="S9" s="36">
        <f t="shared" ref="S9:S34" si="0">SUM(G9:R9)</f>
        <v>40</v>
      </c>
      <c r="T9" s="7"/>
    </row>
    <row r="10" spans="2:20" ht="16.149999999999999" customHeight="1" x14ac:dyDescent="0.25">
      <c r="B10" s="37">
        <v>2</v>
      </c>
      <c r="C10" s="38" t="s">
        <v>28</v>
      </c>
      <c r="D10" s="39" t="s">
        <v>29</v>
      </c>
      <c r="E10" s="40" t="s">
        <v>26</v>
      </c>
      <c r="F10" s="41" t="s">
        <v>27</v>
      </c>
      <c r="G10" s="42">
        <f>'[1]2026CIVIL'!G3</f>
        <v>8</v>
      </c>
      <c r="H10" s="43">
        <f>'[1]2026CIVIL'!G29</f>
        <v>6</v>
      </c>
      <c r="I10" s="44">
        <f>'[1]2026CIVIL'!G55</f>
        <v>1</v>
      </c>
      <c r="J10" s="45">
        <f>'[1]2026CIVIL'!G81</f>
        <v>0</v>
      </c>
      <c r="K10" s="45">
        <f>'[1]2026CIVIL'!G107</f>
        <v>0</v>
      </c>
      <c r="L10" s="45">
        <f>'[1]2026CIVIL'!G133</f>
        <v>0</v>
      </c>
      <c r="M10" s="45">
        <f>'[1]2026CIVIL'!G159</f>
        <v>0</v>
      </c>
      <c r="N10" s="45">
        <f>'[1]2026CIVIL'!G185</f>
        <v>0</v>
      </c>
      <c r="O10" s="45">
        <f>'[1]2026CIVIL'!G211</f>
        <v>0</v>
      </c>
      <c r="P10" s="45">
        <f>'[1]2026CIVIL'!G237</f>
        <v>0</v>
      </c>
      <c r="Q10" s="45">
        <f>'[1]2026CIVIL'!G263</f>
        <v>0</v>
      </c>
      <c r="R10" s="46">
        <f>'[1]2026CIVIL'!G289</f>
        <v>0</v>
      </c>
      <c r="S10" s="47">
        <f t="shared" si="0"/>
        <v>15</v>
      </c>
      <c r="T10" s="7"/>
    </row>
    <row r="11" spans="2:20" ht="16.149999999999999" customHeight="1" x14ac:dyDescent="0.25">
      <c r="B11" s="37">
        <v>3</v>
      </c>
      <c r="C11" s="38" t="s">
        <v>30</v>
      </c>
      <c r="D11" s="39" t="s">
        <v>31</v>
      </c>
      <c r="E11" s="40" t="s">
        <v>26</v>
      </c>
      <c r="F11" s="41" t="s">
        <v>27</v>
      </c>
      <c r="G11" s="42">
        <f>'[1]2026CIVIL'!G4</f>
        <v>5</v>
      </c>
      <c r="H11" s="43">
        <f>'[1]2026CIVIL'!G30</f>
        <v>9</v>
      </c>
      <c r="I11" s="44">
        <f>'[1]2026CIVIL'!G56</f>
        <v>15</v>
      </c>
      <c r="J11" s="45">
        <f>'[1]2026CIVIL'!G82</f>
        <v>0</v>
      </c>
      <c r="K11" s="45">
        <f>'[1]2026CIVIL'!G108</f>
        <v>0</v>
      </c>
      <c r="L11" s="45">
        <f>'[1]2026CIVIL'!G134</f>
        <v>0</v>
      </c>
      <c r="M11" s="45">
        <f>'[1]2026CIVIL'!G160</f>
        <v>0</v>
      </c>
      <c r="N11" s="45">
        <f>'[1]2026CIVIL'!G186</f>
        <v>0</v>
      </c>
      <c r="O11" s="45">
        <f>'[1]2026CIVIL'!G212</f>
        <v>0</v>
      </c>
      <c r="P11" s="45">
        <f>'[1]2026CIVIL'!G238</f>
        <v>0</v>
      </c>
      <c r="Q11" s="45">
        <f>'[1]2026CIVIL'!G264</f>
        <v>0</v>
      </c>
      <c r="R11" s="46">
        <f>'[1]2026CIVIL'!G290</f>
        <v>0</v>
      </c>
      <c r="S11" s="47">
        <f t="shared" si="0"/>
        <v>29</v>
      </c>
      <c r="T11" s="7"/>
    </row>
    <row r="12" spans="2:20" ht="16.149999999999999" customHeight="1" x14ac:dyDescent="0.25">
      <c r="B12" s="37">
        <v>4</v>
      </c>
      <c r="C12" s="38" t="s">
        <v>32</v>
      </c>
      <c r="D12" s="39" t="s">
        <v>33</v>
      </c>
      <c r="E12" s="40" t="s">
        <v>26</v>
      </c>
      <c r="F12" s="41" t="s">
        <v>27</v>
      </c>
      <c r="G12" s="42">
        <f>'[1]2026CIVIL'!G5</f>
        <v>1</v>
      </c>
      <c r="H12" s="43">
        <f>'[1]2026CIVIL'!G31</f>
        <v>1</v>
      </c>
      <c r="I12" s="44">
        <f>'[1]2026CIVIL'!G57</f>
        <v>0</v>
      </c>
      <c r="J12" s="45">
        <f>'[1]2026CIVIL'!G83</f>
        <v>0</v>
      </c>
      <c r="K12" s="45">
        <f>'[1]2026CIVIL'!G109</f>
        <v>0</v>
      </c>
      <c r="L12" s="45">
        <f>'[1]2026CIVIL'!G135</f>
        <v>0</v>
      </c>
      <c r="M12" s="45">
        <f>'[1]2026CIVIL'!G161</f>
        <v>0</v>
      </c>
      <c r="N12" s="45">
        <f>'[1]2026CIVIL'!G187</f>
        <v>0</v>
      </c>
      <c r="O12" s="45">
        <f>'[1]2026CIVIL'!G213</f>
        <v>0</v>
      </c>
      <c r="P12" s="45">
        <f>'[1]2026CIVIL'!G239</f>
        <v>0</v>
      </c>
      <c r="Q12" s="45">
        <f>'[1]2026CIVIL'!G265</f>
        <v>0</v>
      </c>
      <c r="R12" s="46">
        <f>'[1]2026CIVIL'!G291</f>
        <v>0</v>
      </c>
      <c r="S12" s="47">
        <f t="shared" si="0"/>
        <v>2</v>
      </c>
      <c r="T12" s="7"/>
    </row>
    <row r="13" spans="2:20" ht="16.149999999999999" customHeight="1" x14ac:dyDescent="0.25">
      <c r="B13" s="37">
        <v>5</v>
      </c>
      <c r="C13" s="38" t="s">
        <v>34</v>
      </c>
      <c r="D13" s="39" t="s">
        <v>35</v>
      </c>
      <c r="E13" s="40" t="s">
        <v>26</v>
      </c>
      <c r="F13" s="41" t="s">
        <v>27</v>
      </c>
      <c r="G13" s="42">
        <f>'[1]2026CIVIL'!G6</f>
        <v>0</v>
      </c>
      <c r="H13" s="43">
        <f>'[1]2026CIVIL'!G32</f>
        <v>0</v>
      </c>
      <c r="I13" s="44">
        <f>'[1]2026CIVIL'!G58</f>
        <v>0</v>
      </c>
      <c r="J13" s="45">
        <f>'[1]2026CIVIL'!G84</f>
        <v>0</v>
      </c>
      <c r="K13" s="45">
        <f>'[1]2026CIVIL'!G110</f>
        <v>0</v>
      </c>
      <c r="L13" s="45">
        <f>'[1]2026CIVIL'!G136</f>
        <v>0</v>
      </c>
      <c r="M13" s="45">
        <f>'[1]2026CIVIL'!G162</f>
        <v>0</v>
      </c>
      <c r="N13" s="45">
        <f>'[1]2026CIVIL'!G188</f>
        <v>0</v>
      </c>
      <c r="O13" s="45">
        <f>'[1]2026CIVIL'!G214</f>
        <v>0</v>
      </c>
      <c r="P13" s="45">
        <f>'[1]2026CIVIL'!G240</f>
        <v>0</v>
      </c>
      <c r="Q13" s="45">
        <f>'[1]2026CIVIL'!G266</f>
        <v>0</v>
      </c>
      <c r="R13" s="46">
        <f>'[1]2026CIVIL'!G292</f>
        <v>0</v>
      </c>
      <c r="S13" s="47">
        <f t="shared" si="0"/>
        <v>0</v>
      </c>
      <c r="T13" s="7"/>
    </row>
    <row r="14" spans="2:20" ht="16.149999999999999" customHeight="1" x14ac:dyDescent="0.25">
      <c r="B14" s="37">
        <v>6</v>
      </c>
      <c r="C14" s="38" t="s">
        <v>36</v>
      </c>
      <c r="D14" s="39" t="s">
        <v>37</v>
      </c>
      <c r="E14" s="40" t="s">
        <v>26</v>
      </c>
      <c r="F14" s="41" t="s">
        <v>27</v>
      </c>
      <c r="G14" s="42">
        <f>'[1]2026CIVIL'!G7</f>
        <v>0</v>
      </c>
      <c r="H14" s="43">
        <f>'[1]2026CIVIL'!G33</f>
        <v>0</v>
      </c>
      <c r="I14" s="44">
        <f>'[1]2026CIVIL'!G59</f>
        <v>0</v>
      </c>
      <c r="J14" s="45">
        <f>'[1]2026CIVIL'!G85</f>
        <v>0</v>
      </c>
      <c r="K14" s="45">
        <f>'[1]2026CIVIL'!G111</f>
        <v>0</v>
      </c>
      <c r="L14" s="45">
        <f>'[1]2026CIVIL'!G137</f>
        <v>0</v>
      </c>
      <c r="M14" s="48">
        <f>'[1]2026CIVIL'!G163</f>
        <v>0</v>
      </c>
      <c r="N14" s="45">
        <f>'[1]2026CIVIL'!G189</f>
        <v>0</v>
      </c>
      <c r="O14" s="45">
        <f>'[1]2026CIVIL'!G215</f>
        <v>0</v>
      </c>
      <c r="P14" s="45">
        <f>'[1]2026CIVIL'!G241</f>
        <v>0</v>
      </c>
      <c r="Q14" s="45">
        <f>'[1]2026CIVIL'!G267</f>
        <v>0</v>
      </c>
      <c r="R14" s="46">
        <f>'[1]2026CIVIL'!G293</f>
        <v>0</v>
      </c>
      <c r="S14" s="47">
        <f t="shared" si="0"/>
        <v>0</v>
      </c>
      <c r="T14" s="7"/>
    </row>
    <row r="15" spans="2:20" ht="16.149999999999999" customHeight="1" x14ac:dyDescent="0.25">
      <c r="B15" s="37">
        <v>7</v>
      </c>
      <c r="C15" s="38" t="s">
        <v>38</v>
      </c>
      <c r="D15" s="39" t="s">
        <v>39</v>
      </c>
      <c r="E15" s="40" t="s">
        <v>26</v>
      </c>
      <c r="F15" s="41" t="s">
        <v>27</v>
      </c>
      <c r="G15" s="42">
        <f>'[1]2026CIVIL'!G8</f>
        <v>0</v>
      </c>
      <c r="H15" s="43">
        <f>'[1]2026CIVIL'!G34</f>
        <v>0</v>
      </c>
      <c r="I15" s="44">
        <f>'[1]2026CIVIL'!G60</f>
        <v>0</v>
      </c>
      <c r="J15" s="45">
        <f>'[1]2026CIVIL'!G86</f>
        <v>0</v>
      </c>
      <c r="K15" s="45">
        <f>'[1]2026CIVIL'!G112</f>
        <v>0</v>
      </c>
      <c r="L15" s="45">
        <f>'[1]2026CIVIL'!G138</f>
        <v>0</v>
      </c>
      <c r="M15" s="45">
        <f>'[1]2026CIVIL'!G164</f>
        <v>0</v>
      </c>
      <c r="N15" s="45">
        <f>'[1]2026CIVIL'!G190</f>
        <v>0</v>
      </c>
      <c r="O15" s="45">
        <f>'[1]2026CIVIL'!G216</f>
        <v>0</v>
      </c>
      <c r="P15" s="45">
        <f>'[1]2026CIVIL'!G242</f>
        <v>0</v>
      </c>
      <c r="Q15" s="45">
        <f>'[1]2026CIVIL'!G268</f>
        <v>0</v>
      </c>
      <c r="R15" s="46">
        <f>'[1]2026CIVIL'!G294</f>
        <v>0</v>
      </c>
      <c r="S15" s="47">
        <f t="shared" si="0"/>
        <v>0</v>
      </c>
      <c r="T15" s="7"/>
    </row>
    <row r="16" spans="2:20" ht="16.149999999999999" customHeight="1" x14ac:dyDescent="0.25">
      <c r="B16" s="37">
        <v>8</v>
      </c>
      <c r="C16" s="38" t="s">
        <v>40</v>
      </c>
      <c r="D16" s="39" t="s">
        <v>41</v>
      </c>
      <c r="E16" s="40" t="s">
        <v>26</v>
      </c>
      <c r="F16" s="41" t="s">
        <v>27</v>
      </c>
      <c r="G16" s="42">
        <f>'[1]2026CIVIL'!G9</f>
        <v>0</v>
      </c>
      <c r="H16" s="43">
        <f>'[1]2026CIVIL'!G35</f>
        <v>0</v>
      </c>
      <c r="I16" s="44">
        <f>'[1]2026CIVIL'!G61</f>
        <v>0</v>
      </c>
      <c r="J16" s="45">
        <f>'[1]2026CIVIL'!G87</f>
        <v>0</v>
      </c>
      <c r="K16" s="45">
        <f>'[1]2026CIVIL'!G113</f>
        <v>0</v>
      </c>
      <c r="L16" s="45">
        <f>'[1]2026CIVIL'!G139</f>
        <v>0</v>
      </c>
      <c r="M16" s="45">
        <f>'[1]2026CIVIL'!G165</f>
        <v>0</v>
      </c>
      <c r="N16" s="45">
        <f>'[1]2026CIVIL'!G191</f>
        <v>0</v>
      </c>
      <c r="O16" s="45">
        <f>'[1]2026CIVIL'!G217</f>
        <v>0</v>
      </c>
      <c r="P16" s="45">
        <f>'[1]2026CIVIL'!G243</f>
        <v>0</v>
      </c>
      <c r="Q16" s="45">
        <f>'[1]2026CIVIL'!G269</f>
        <v>0</v>
      </c>
      <c r="R16" s="46">
        <f>'[1]2026CIVIL'!G295</f>
        <v>0</v>
      </c>
      <c r="S16" s="47">
        <f t="shared" si="0"/>
        <v>0</v>
      </c>
      <c r="T16" s="7"/>
    </row>
    <row r="17" spans="2:20" ht="16.149999999999999" customHeight="1" x14ac:dyDescent="0.25">
      <c r="B17" s="37">
        <v>9</v>
      </c>
      <c r="C17" s="38" t="s">
        <v>42</v>
      </c>
      <c r="D17" s="39" t="s">
        <v>43</v>
      </c>
      <c r="E17" s="40" t="s">
        <v>26</v>
      </c>
      <c r="F17" s="41" t="s">
        <v>27</v>
      </c>
      <c r="G17" s="42">
        <f>'[1]2026CIVIL'!G10</f>
        <v>0</v>
      </c>
      <c r="H17" s="43">
        <f>'[1]2026CIVIL'!G36</f>
        <v>0</v>
      </c>
      <c r="I17" s="44">
        <f>'[1]2026CIVIL'!G62</f>
        <v>0</v>
      </c>
      <c r="J17" s="45">
        <f>'[1]2026CIVIL'!G88</f>
        <v>0</v>
      </c>
      <c r="K17" s="45">
        <f>'[1]2026CIVIL'!G114</f>
        <v>0</v>
      </c>
      <c r="L17" s="45">
        <f>'[1]2026CIVIL'!G140</f>
        <v>0</v>
      </c>
      <c r="M17" s="45">
        <f>'[1]2026CIVIL'!G166</f>
        <v>0</v>
      </c>
      <c r="N17" s="45">
        <f>'[1]2026CIVIL'!G192</f>
        <v>0</v>
      </c>
      <c r="O17" s="45">
        <f>'[1]2026CIVIL'!G218</f>
        <v>0</v>
      </c>
      <c r="P17" s="45">
        <f>'[1]2026CIVIL'!G244</f>
        <v>0</v>
      </c>
      <c r="Q17" s="45">
        <f>'[1]2026CIVIL'!G270</f>
        <v>0</v>
      </c>
      <c r="R17" s="46">
        <f>'[1]2026CIVIL'!G296</f>
        <v>0</v>
      </c>
      <c r="S17" s="47">
        <f t="shared" si="0"/>
        <v>0</v>
      </c>
      <c r="T17" s="7"/>
    </row>
    <row r="18" spans="2:20" ht="16.149999999999999" customHeight="1" thickBot="1" x14ac:dyDescent="0.3">
      <c r="B18" s="49">
        <v>10</v>
      </c>
      <c r="C18" s="50" t="s">
        <v>44</v>
      </c>
      <c r="D18" s="51" t="s">
        <v>45</v>
      </c>
      <c r="E18" s="52" t="s">
        <v>26</v>
      </c>
      <c r="F18" s="53" t="s">
        <v>27</v>
      </c>
      <c r="G18" s="54">
        <f>'[1]2026CIVIL'!G11</f>
        <v>0</v>
      </c>
      <c r="H18" s="55">
        <f>'[1]2026CIVIL'!G37</f>
        <v>0</v>
      </c>
      <c r="I18" s="56">
        <f>'[1]2026CIVIL'!G63</f>
        <v>0</v>
      </c>
      <c r="J18" s="57">
        <f>'[1]2026CIVIL'!G89</f>
        <v>0</v>
      </c>
      <c r="K18" s="57">
        <f>'[1]2026CIVIL'!G115</f>
        <v>0</v>
      </c>
      <c r="L18" s="57">
        <f>'[1]2026CIVIL'!G141</f>
        <v>0</v>
      </c>
      <c r="M18" s="57">
        <f>'[1]2026CIVIL'!G167</f>
        <v>0</v>
      </c>
      <c r="N18" s="57">
        <f>'[1]2026CIVIL'!G193</f>
        <v>0</v>
      </c>
      <c r="O18" s="57">
        <f>'[1]2026CIVIL'!G219</f>
        <v>0</v>
      </c>
      <c r="P18" s="57">
        <f>'[1]2026CIVIL'!G245</f>
        <v>0</v>
      </c>
      <c r="Q18" s="57">
        <f>'[1]2026CIVIL'!G271</f>
        <v>0</v>
      </c>
      <c r="R18" s="58">
        <f>'[1]2026CIVIL'!G297</f>
        <v>0</v>
      </c>
      <c r="S18" s="59">
        <f t="shared" si="0"/>
        <v>0</v>
      </c>
      <c r="T18" s="7"/>
    </row>
    <row r="19" spans="2:20" ht="16.149999999999999" customHeight="1" thickBot="1" x14ac:dyDescent="0.3">
      <c r="B19" s="60">
        <v>11</v>
      </c>
      <c r="C19" s="61" t="s">
        <v>46</v>
      </c>
      <c r="D19" s="62" t="s">
        <v>25</v>
      </c>
      <c r="E19" s="63" t="s">
        <v>47</v>
      </c>
      <c r="F19" s="64" t="s">
        <v>48</v>
      </c>
      <c r="G19" s="65">
        <f>'[1]2026CIVIL'!G12</f>
        <v>2</v>
      </c>
      <c r="H19" s="65">
        <f>'[1]2026CIVIL'!G38</f>
        <v>2</v>
      </c>
      <c r="I19" s="66">
        <f>'[1]2026CIVIL'!G64</f>
        <v>0</v>
      </c>
      <c r="J19" s="67">
        <f>'[1]2026CIVIL'!G90</f>
        <v>0</v>
      </c>
      <c r="K19" s="67">
        <f>'[1]2026CIVIL'!G116</f>
        <v>0</v>
      </c>
      <c r="L19" s="67">
        <f>'[1]2026CIVIL'!G142</f>
        <v>0</v>
      </c>
      <c r="M19" s="67">
        <f>'[1]2026CIVIL'!G168</f>
        <v>0</v>
      </c>
      <c r="N19" s="67">
        <f>'[1]2026CIVIL'!G194</f>
        <v>0</v>
      </c>
      <c r="O19" s="67">
        <f>'[1]2026CIVIL'!G220</f>
        <v>0</v>
      </c>
      <c r="P19" s="68">
        <f>'[1]2026CIVIL'!G246</f>
        <v>0</v>
      </c>
      <c r="Q19" s="68">
        <f>'[1]2026CIVIL'!G272</f>
        <v>0</v>
      </c>
      <c r="R19" s="68">
        <f>'[1]2026CIVIL'!G298</f>
        <v>0</v>
      </c>
      <c r="S19" s="69">
        <f t="shared" si="0"/>
        <v>4</v>
      </c>
      <c r="T19" s="7"/>
    </row>
    <row r="20" spans="2:20" ht="16.149999999999999" customHeight="1" thickBot="1" x14ac:dyDescent="0.3">
      <c r="B20" s="70">
        <v>12</v>
      </c>
      <c r="C20" s="71" t="s">
        <v>49</v>
      </c>
      <c r="D20" s="72" t="s">
        <v>25</v>
      </c>
      <c r="E20" s="73" t="s">
        <v>50</v>
      </c>
      <c r="F20" s="74" t="s">
        <v>51</v>
      </c>
      <c r="G20" s="75">
        <f>'[1]2026CIVIL'!G13</f>
        <v>0</v>
      </c>
      <c r="H20" s="75">
        <f>'[1]2026CIVIL'!G39</f>
        <v>0</v>
      </c>
      <c r="I20" s="76">
        <f>'[1]2026CIVIL'!G65</f>
        <v>0</v>
      </c>
      <c r="J20" s="77">
        <f>'[1]2026CIVIL'!G91</f>
        <v>0</v>
      </c>
      <c r="K20" s="77">
        <f>'[1]2026CIVIL'!G117</f>
        <v>0</v>
      </c>
      <c r="L20" s="77">
        <f>'[1]2026CIVIL'!G143</f>
        <v>0</v>
      </c>
      <c r="M20" s="77">
        <f>'[1]2026CIVIL'!G169</f>
        <v>0</v>
      </c>
      <c r="N20" s="77">
        <f>'[1]2026CIVIL'!G195</f>
        <v>0</v>
      </c>
      <c r="O20" s="77">
        <f>'[1]2026CIVIL'!G221</f>
        <v>0</v>
      </c>
      <c r="P20" s="77">
        <f>'[1]2026CIVIL'!G247</f>
        <v>0</v>
      </c>
      <c r="Q20" s="77">
        <f>'[1]2026CIVIL'!G273</f>
        <v>0</v>
      </c>
      <c r="R20" s="78">
        <f>'[1]2026CIVIL'!G299</f>
        <v>0</v>
      </c>
      <c r="S20" s="79">
        <f t="shared" si="0"/>
        <v>0</v>
      </c>
      <c r="T20" s="7"/>
    </row>
    <row r="21" spans="2:20" ht="16.149999999999999" customHeight="1" x14ac:dyDescent="0.25">
      <c r="B21" s="80">
        <v>13</v>
      </c>
      <c r="C21" s="81" t="s">
        <v>52</v>
      </c>
      <c r="D21" s="82" t="s">
        <v>25</v>
      </c>
      <c r="E21" s="83" t="s">
        <v>53</v>
      </c>
      <c r="F21" s="84" t="s">
        <v>54</v>
      </c>
      <c r="G21" s="31">
        <f>'[1]2026CIVIL'!G14</f>
        <v>0</v>
      </c>
      <c r="H21" s="32">
        <f>'[1]2026CIVIL'!G40</f>
        <v>0</v>
      </c>
      <c r="I21" s="33">
        <f>'[1]2026CIVIL'!G66</f>
        <v>0</v>
      </c>
      <c r="J21" s="34">
        <f>'[1]2026CIVIL'!G92</f>
        <v>0</v>
      </c>
      <c r="K21" s="34">
        <f>'[1]2026CIVIL'!G118</f>
        <v>0</v>
      </c>
      <c r="L21" s="34">
        <f>'[1]2026CIVIL'!G144</f>
        <v>0</v>
      </c>
      <c r="M21" s="34">
        <f>'[1]2026CIVIL'!G170</f>
        <v>0</v>
      </c>
      <c r="N21" s="34">
        <f>'[1]2026CIVIL'!G196</f>
        <v>0</v>
      </c>
      <c r="O21" s="34">
        <f>'[1]2026CIVIL'!G222</f>
        <v>0</v>
      </c>
      <c r="P21" s="34">
        <f>'[1]2026CIVIL'!G248</f>
        <v>0</v>
      </c>
      <c r="Q21" s="34">
        <f>'[1]2026CIVIL'!G274</f>
        <v>0</v>
      </c>
      <c r="R21" s="35">
        <f>'[1]2026CIVIL'!G300</f>
        <v>0</v>
      </c>
      <c r="S21" s="85">
        <f t="shared" si="0"/>
        <v>0</v>
      </c>
      <c r="T21" s="7"/>
    </row>
    <row r="22" spans="2:20" ht="16.149999999999999" customHeight="1" x14ac:dyDescent="0.25">
      <c r="B22" s="60">
        <v>14</v>
      </c>
      <c r="C22" s="61" t="s">
        <v>55</v>
      </c>
      <c r="D22" s="62" t="s">
        <v>29</v>
      </c>
      <c r="E22" s="63" t="s">
        <v>53</v>
      </c>
      <c r="F22" s="86" t="s">
        <v>54</v>
      </c>
      <c r="G22" s="42">
        <f>'[1]2026CIVIL'!G15</f>
        <v>0</v>
      </c>
      <c r="H22" s="43">
        <f>'[1]2026CIVIL'!G41</f>
        <v>0</v>
      </c>
      <c r="I22" s="44">
        <f>'[1]2026CIVIL'!G67</f>
        <v>0</v>
      </c>
      <c r="J22" s="45">
        <f>'[1]2026CIVIL'!G93</f>
        <v>0</v>
      </c>
      <c r="K22" s="45">
        <f>'[1]2026CIVIL'!G119</f>
        <v>0</v>
      </c>
      <c r="L22" s="45">
        <f>'[1]2026CIVIL'!G145</f>
        <v>0</v>
      </c>
      <c r="M22" s="45">
        <f>'[1]2026CIVIL'!G171</f>
        <v>0</v>
      </c>
      <c r="N22" s="45">
        <f>'[1]2026CIVIL'!G197</f>
        <v>0</v>
      </c>
      <c r="O22" s="45">
        <f>'[1]2026CIVIL'!G223</f>
        <v>0</v>
      </c>
      <c r="P22" s="45">
        <f>'[1]2026CIVIL'!G249</f>
        <v>0</v>
      </c>
      <c r="Q22" s="45">
        <f>'[1]2026CIVIL'!G275</f>
        <v>0</v>
      </c>
      <c r="R22" s="46">
        <f>'[1]2026CIVIL'!G301</f>
        <v>0</v>
      </c>
      <c r="S22" s="87">
        <f t="shared" si="0"/>
        <v>0</v>
      </c>
      <c r="T22" s="7"/>
    </row>
    <row r="23" spans="2:20" ht="16.149999999999999" customHeight="1" thickBot="1" x14ac:dyDescent="0.3">
      <c r="B23" s="88">
        <v>15</v>
      </c>
      <c r="C23" s="89" t="s">
        <v>56</v>
      </c>
      <c r="D23" s="90" t="s">
        <v>31</v>
      </c>
      <c r="E23" s="91" t="s">
        <v>53</v>
      </c>
      <c r="F23" s="92" t="s">
        <v>54</v>
      </c>
      <c r="G23" s="93">
        <f>'[1]2026CIVIL'!G16</f>
        <v>10</v>
      </c>
      <c r="H23" s="94">
        <f>'[1]2026CIVIL'!G42</f>
        <v>0</v>
      </c>
      <c r="I23" s="95">
        <f>'[1]2026CIVIL'!G68</f>
        <v>8</v>
      </c>
      <c r="J23" s="96">
        <f>'[1]2026CIVIL'!G94</f>
        <v>0</v>
      </c>
      <c r="K23" s="96">
        <f>'[1]2026CIVIL'!G120</f>
        <v>0</v>
      </c>
      <c r="L23" s="96">
        <f>'[1]2026CIVIL'!G146</f>
        <v>0</v>
      </c>
      <c r="M23" s="96">
        <f>'[1]2026CIVIL'!G172</f>
        <v>0</v>
      </c>
      <c r="N23" s="96">
        <f>'[1]2026CIVIL'!G198</f>
        <v>0</v>
      </c>
      <c r="O23" s="96">
        <f>'[1]2026CIVIL'!G224</f>
        <v>0</v>
      </c>
      <c r="P23" s="96">
        <f>'[1]2026CIVIL'!G250</f>
        <v>0</v>
      </c>
      <c r="Q23" s="96">
        <f>'[1]2026CIVIL'!G276</f>
        <v>0</v>
      </c>
      <c r="R23" s="97">
        <f>'[1]2026CIVIL'!G302</f>
        <v>0</v>
      </c>
      <c r="S23" s="98">
        <f t="shared" si="0"/>
        <v>18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9" t="s">
        <v>59</v>
      </c>
      <c r="G24" s="31">
        <f>'[1]2026CIVIL'!G17</f>
        <v>5</v>
      </c>
      <c r="H24" s="32">
        <f>'[1]2026CIVIL'!G43</f>
        <v>2</v>
      </c>
      <c r="I24" s="33">
        <f>'[1]2026CIVIL'!G69</f>
        <v>4</v>
      </c>
      <c r="J24" s="34">
        <f>'[1]2026CIVIL'!G95</f>
        <v>0</v>
      </c>
      <c r="K24" s="34">
        <f>'[1]2026CIVIL'!G121</f>
        <v>0</v>
      </c>
      <c r="L24" s="34">
        <f>'[1]2026CIVIL'!G147</f>
        <v>0</v>
      </c>
      <c r="M24" s="34">
        <f>'[1]2026CIVIL'!G173</f>
        <v>0</v>
      </c>
      <c r="N24" s="34">
        <f>'[1]2026CIVIL'!G199</f>
        <v>0</v>
      </c>
      <c r="O24" s="34">
        <f>'[1]2026CIVIL'!G225</f>
        <v>0</v>
      </c>
      <c r="P24" s="34">
        <f>'[1]2026CIVIL'!G251</f>
        <v>0</v>
      </c>
      <c r="Q24" s="34">
        <f>'[1]2026CIVIL'!G277</f>
        <v>0</v>
      </c>
      <c r="R24" s="35">
        <f>'[1]2026CIVIL'!G303</f>
        <v>0</v>
      </c>
      <c r="S24" s="36">
        <f t="shared" si="0"/>
        <v>11</v>
      </c>
      <c r="T24" s="7"/>
    </row>
    <row r="25" spans="2:20" ht="16.149999999999999" customHeight="1" thickBot="1" x14ac:dyDescent="0.3">
      <c r="B25" s="49">
        <v>17</v>
      </c>
      <c r="C25" s="50" t="s">
        <v>60</v>
      </c>
      <c r="D25" s="51" t="s">
        <v>29</v>
      </c>
      <c r="E25" s="52" t="s">
        <v>58</v>
      </c>
      <c r="F25" s="100" t="s">
        <v>59</v>
      </c>
      <c r="G25" s="93">
        <f>'[1]2026CIVIL'!G18</f>
        <v>2</v>
      </c>
      <c r="H25" s="94">
        <f>'[1]2026CIVIL'!G44</f>
        <v>6</v>
      </c>
      <c r="I25" s="95">
        <f>'[1]2026CIVIL'!G70</f>
        <v>4</v>
      </c>
      <c r="J25" s="96">
        <f>'[1]2026CIVIL'!G96</f>
        <v>0</v>
      </c>
      <c r="K25" s="96">
        <f>'[1]2026CIVIL'!G122</f>
        <v>0</v>
      </c>
      <c r="L25" s="96">
        <f>'[1]2026CIVIL'!G148</f>
        <v>0</v>
      </c>
      <c r="M25" s="96">
        <f>'[1]2026CIVIL'!G174</f>
        <v>0</v>
      </c>
      <c r="N25" s="96">
        <f>'[1]2026CIVIL'!G200</f>
        <v>0</v>
      </c>
      <c r="O25" s="96">
        <f>'[1]2026CIVIL'!G226</f>
        <v>0</v>
      </c>
      <c r="P25" s="96">
        <f>'[1]2026CIVIL'!G252</f>
        <v>0</v>
      </c>
      <c r="Q25" s="96">
        <f>'[1]2026CIVIL'!G278</f>
        <v>0</v>
      </c>
      <c r="R25" s="97">
        <f>'[1]2026CIVIL'!G304</f>
        <v>0</v>
      </c>
      <c r="S25" s="59">
        <f t="shared" si="0"/>
        <v>12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101" t="s">
        <v>63</v>
      </c>
      <c r="G26" s="31">
        <f>'[1]2026CIVIL'!G19</f>
        <v>0</v>
      </c>
      <c r="H26" s="32">
        <f>'[1]2026CIVIL'!G45</f>
        <v>0</v>
      </c>
      <c r="I26" s="33">
        <f>'[1]2026CIVIL'!G71</f>
        <v>0</v>
      </c>
      <c r="J26" s="34">
        <f>'[1]2026CIVIL'!G97</f>
        <v>0</v>
      </c>
      <c r="K26" s="34">
        <f>'[1]2026CIVIL'!G123</f>
        <v>0</v>
      </c>
      <c r="L26" s="34">
        <f>'[1]2026CIVIL'!G149</f>
        <v>0</v>
      </c>
      <c r="M26" s="34">
        <f>'[1]2026CIVIL'!G175</f>
        <v>0</v>
      </c>
      <c r="N26" s="34">
        <f>'[1]2026CIVIL'!G201</f>
        <v>0</v>
      </c>
      <c r="O26" s="34">
        <f>'[1]2026CIVIL'!G227</f>
        <v>0</v>
      </c>
      <c r="P26" s="34">
        <f>'[1]2026CIVIL'!G253</f>
        <v>0</v>
      </c>
      <c r="Q26" s="34">
        <f>'[1]2026CIVIL'!G279</f>
        <v>0</v>
      </c>
      <c r="R26" s="35">
        <f>'[1]2026CIVIL'!G305</f>
        <v>0</v>
      </c>
      <c r="S26" s="36">
        <f t="shared" si="0"/>
        <v>0</v>
      </c>
      <c r="T26" s="7"/>
    </row>
    <row r="27" spans="2:20" ht="16.149999999999999" customHeight="1" x14ac:dyDescent="0.25">
      <c r="B27" s="37">
        <v>19</v>
      </c>
      <c r="C27" s="38" t="s">
        <v>64</v>
      </c>
      <c r="D27" s="39" t="s">
        <v>29</v>
      </c>
      <c r="E27" s="40" t="s">
        <v>62</v>
      </c>
      <c r="F27" s="102" t="s">
        <v>63</v>
      </c>
      <c r="G27" s="42">
        <f>'[1]2026CIVIL'!G20</f>
        <v>0</v>
      </c>
      <c r="H27" s="43">
        <f>'[1]2026CIVIL'!G46</f>
        <v>0</v>
      </c>
      <c r="I27" s="44">
        <f>'[1]2026CIVIL'!G72</f>
        <v>0</v>
      </c>
      <c r="J27" s="45">
        <f>'[1]2026CIVIL'!G98</f>
        <v>0</v>
      </c>
      <c r="K27" s="45">
        <f>'[1]2026CIVIL'!G124</f>
        <v>0</v>
      </c>
      <c r="L27" s="45">
        <f>'[1]2026CIVIL'!G150</f>
        <v>0</v>
      </c>
      <c r="M27" s="45">
        <f>'[1]2026CIVIL'!G176</f>
        <v>0</v>
      </c>
      <c r="N27" s="45">
        <f>'[1]2026CIVIL'!G202</f>
        <v>0</v>
      </c>
      <c r="O27" s="45">
        <f>'[1]2026CIVIL'!G228</f>
        <v>0</v>
      </c>
      <c r="P27" s="45">
        <f>'[1]2026CIVIL'!G254</f>
        <v>0</v>
      </c>
      <c r="Q27" s="45">
        <f>'[1]2026CIVIL'!G280</f>
        <v>0</v>
      </c>
      <c r="R27" s="46">
        <f>'[1]2026CIVIL'!G306</f>
        <v>0</v>
      </c>
      <c r="S27" s="47">
        <f t="shared" si="0"/>
        <v>0</v>
      </c>
      <c r="T27" s="7"/>
    </row>
    <row r="28" spans="2:20" ht="16.149999999999999" customHeight="1" thickBot="1" x14ac:dyDescent="0.3">
      <c r="B28" s="49">
        <v>20</v>
      </c>
      <c r="C28" s="50" t="s">
        <v>65</v>
      </c>
      <c r="D28" s="51" t="s">
        <v>31</v>
      </c>
      <c r="E28" s="52" t="s">
        <v>62</v>
      </c>
      <c r="F28" s="103" t="s">
        <v>63</v>
      </c>
      <c r="G28" s="54">
        <f>'[1]2026CIVIL'!G21</f>
        <v>19</v>
      </c>
      <c r="H28" s="55">
        <f>'[1]2026CIVIL'!G47</f>
        <v>10</v>
      </c>
      <c r="I28" s="56">
        <f>'[1]2026CIVIL'!G73</f>
        <v>9</v>
      </c>
      <c r="J28" s="57">
        <f>'[1]2026CIVIL'!G99</f>
        <v>0</v>
      </c>
      <c r="K28" s="57">
        <f>'[1]2026CIVIL'!G125</f>
        <v>0</v>
      </c>
      <c r="L28" s="57">
        <f>'[1]2026CIVIL'!G151</f>
        <v>0</v>
      </c>
      <c r="M28" s="57">
        <f>'[1]2026CIVIL'!G177</f>
        <v>0</v>
      </c>
      <c r="N28" s="57">
        <f>'[1]2026CIVIL'!G203</f>
        <v>0</v>
      </c>
      <c r="O28" s="57">
        <f>'[1]2026CIVIL'!G229</f>
        <v>0</v>
      </c>
      <c r="P28" s="57">
        <f>'[1]2026CIVIL'!G255</f>
        <v>0</v>
      </c>
      <c r="Q28" s="57">
        <f>'[1]2026CIVIL'!G281</f>
        <v>0</v>
      </c>
      <c r="R28" s="58">
        <f>'[1]2026CIVIL'!G307</f>
        <v>0</v>
      </c>
      <c r="S28" s="59">
        <f t="shared" si="0"/>
        <v>38</v>
      </c>
      <c r="T28" s="7"/>
    </row>
    <row r="29" spans="2:20" ht="16.149999999999999" customHeight="1" thickBot="1" x14ac:dyDescent="0.3">
      <c r="B29" s="60">
        <v>21</v>
      </c>
      <c r="C29" s="61" t="s">
        <v>66</v>
      </c>
      <c r="D29" s="62" t="s">
        <v>67</v>
      </c>
      <c r="E29" s="63" t="s">
        <v>68</v>
      </c>
      <c r="F29" s="104" t="s">
        <v>69</v>
      </c>
      <c r="G29" s="105">
        <f>'[1]2026CIVIL'!G22</f>
        <v>4</v>
      </c>
      <c r="H29" s="105">
        <f>'[1]2026CIVIL'!G48</f>
        <v>2</v>
      </c>
      <c r="I29" s="106">
        <f>'[1]2026CIVIL'!G74</f>
        <v>1</v>
      </c>
      <c r="J29" s="67">
        <f>'[1]2026CIVIL'!G100</f>
        <v>0</v>
      </c>
      <c r="K29" s="67">
        <f>'[1]2026CIVIL'!G126</f>
        <v>0</v>
      </c>
      <c r="L29" s="67">
        <f>'[1]2026CIVIL'!G152</f>
        <v>0</v>
      </c>
      <c r="M29" s="67">
        <f>'[1]2026CIVIL'!G178</f>
        <v>0</v>
      </c>
      <c r="N29" s="67">
        <f>'[1]2026CIVIL'!G204</f>
        <v>0</v>
      </c>
      <c r="O29" s="67">
        <f>'[1]2026CIVIL'!G230</f>
        <v>0</v>
      </c>
      <c r="P29" s="67">
        <f>'[1]2026CIVIL'!G256</f>
        <v>0</v>
      </c>
      <c r="Q29" s="67">
        <f>'[1]2026CIVIL'!G282</f>
        <v>0</v>
      </c>
      <c r="R29" s="68">
        <f>'[1]2026CIVIL'!G308</f>
        <v>0</v>
      </c>
      <c r="S29" s="69">
        <f t="shared" si="0"/>
        <v>7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7" t="s">
        <v>72</v>
      </c>
      <c r="G30" s="31">
        <f>'[1]2026CIVIL'!G23</f>
        <v>1</v>
      </c>
      <c r="H30" s="32">
        <f>'[1]2026CIVIL'!G49</f>
        <v>3</v>
      </c>
      <c r="I30" s="33">
        <f>'[1]2026CIVIL'!G75</f>
        <v>6</v>
      </c>
      <c r="J30" s="34">
        <f>'[1]2026CIVIL'!G101</f>
        <v>0</v>
      </c>
      <c r="K30" s="34">
        <f>'[1]2026CIVIL'!G127</f>
        <v>0</v>
      </c>
      <c r="L30" s="34">
        <f>'[1]2026CIVIL'!G153</f>
        <v>0</v>
      </c>
      <c r="M30" s="34">
        <f>'[1]2026CIVIL'!G179</f>
        <v>0</v>
      </c>
      <c r="N30" s="34">
        <f>'[1]2026CIVIL'!G205</f>
        <v>0</v>
      </c>
      <c r="O30" s="34">
        <f>'[1]2026CIVIL'!G231</f>
        <v>0</v>
      </c>
      <c r="P30" s="34">
        <f>'[1]2026CIVIL'!G257</f>
        <v>0</v>
      </c>
      <c r="Q30" s="34">
        <f>'[1]2026CIVIL'!G283</f>
        <v>0</v>
      </c>
      <c r="R30" s="35">
        <f>'[1]2026CIVIL'!G309</f>
        <v>0</v>
      </c>
      <c r="S30" s="36">
        <f t="shared" si="0"/>
        <v>10</v>
      </c>
      <c r="T30" s="7"/>
    </row>
    <row r="31" spans="2:20" ht="16.149999999999999" customHeight="1" thickBot="1" x14ac:dyDescent="0.3">
      <c r="B31" s="49">
        <v>23</v>
      </c>
      <c r="C31" s="50" t="s">
        <v>73</v>
      </c>
      <c r="D31" s="51" t="s">
        <v>29</v>
      </c>
      <c r="E31" s="52" t="s">
        <v>71</v>
      </c>
      <c r="F31" s="108" t="s">
        <v>72</v>
      </c>
      <c r="G31" s="93">
        <f>'[1]2026CIVIL'!G24</f>
        <v>0</v>
      </c>
      <c r="H31" s="94">
        <f>'[1]2026CIVIL'!G50</f>
        <v>0</v>
      </c>
      <c r="I31" s="95">
        <f>'[1]2026CIVIL'!G76</f>
        <v>0</v>
      </c>
      <c r="J31" s="96">
        <f>'[1]2026CIVIL'!G102</f>
        <v>0</v>
      </c>
      <c r="K31" s="96">
        <f>'[1]2026CIVIL'!G128</f>
        <v>0</v>
      </c>
      <c r="L31" s="96">
        <f>'[1]2026CIVIL'!G154</f>
        <v>0</v>
      </c>
      <c r="M31" s="96">
        <f>'[1]2026CIVIL'!G180</f>
        <v>0</v>
      </c>
      <c r="N31" s="96">
        <f>'[1]2026CIVIL'!G206</f>
        <v>0</v>
      </c>
      <c r="O31" s="96">
        <f>'[1]2026CIVIL'!G232</f>
        <v>0</v>
      </c>
      <c r="P31" s="96">
        <f>'[1]2026CIVIL'!G258</f>
        <v>0</v>
      </c>
      <c r="Q31" s="96">
        <f>'[1]2026CIVIL'!G284</f>
        <v>0</v>
      </c>
      <c r="R31" s="97">
        <f>'[1]2026CIVIL'!G310</f>
        <v>0</v>
      </c>
      <c r="S31" s="59">
        <f t="shared" si="0"/>
        <v>0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9" t="s">
        <v>76</v>
      </c>
      <c r="G32" s="31">
        <f>'[1]2026CIVIL'!G25</f>
        <v>0</v>
      </c>
      <c r="H32" s="32">
        <f>'[1]2026CIVIL'!G51</f>
        <v>0</v>
      </c>
      <c r="I32" s="33">
        <f>'[1]2026CIVIL'!G77</f>
        <v>0</v>
      </c>
      <c r="J32" s="34">
        <f>'[1]2026CIVIL'!G103</f>
        <v>0</v>
      </c>
      <c r="K32" s="110">
        <f>'[1]2026CIVIL'!G129</f>
        <v>0</v>
      </c>
      <c r="L32" s="34">
        <f>'[1]2026CIVIL'!G155</f>
        <v>0</v>
      </c>
      <c r="M32" s="34">
        <f>'[1]2026CIVIL'!G181</f>
        <v>0</v>
      </c>
      <c r="N32" s="34">
        <f>'[1]2026CIVIL'!G207</f>
        <v>0</v>
      </c>
      <c r="O32" s="34">
        <f>'[1]2026CIVIL'!G233</f>
        <v>0</v>
      </c>
      <c r="P32" s="34">
        <f>'[1]2026CIVIL'!G259</f>
        <v>0</v>
      </c>
      <c r="Q32" s="34">
        <f>'[1]2026CIVIL'!G285</f>
        <v>0</v>
      </c>
      <c r="R32" s="35">
        <f>'[1]2026CIVIL'!G311</f>
        <v>0</v>
      </c>
      <c r="S32" s="36">
        <f t="shared" si="0"/>
        <v>0</v>
      </c>
      <c r="T32" s="7"/>
    </row>
    <row r="33" spans="1:20" ht="16.149999999999999" customHeight="1" x14ac:dyDescent="0.25">
      <c r="B33" s="37">
        <v>25</v>
      </c>
      <c r="C33" s="38" t="s">
        <v>77</v>
      </c>
      <c r="D33" s="39" t="s">
        <v>29</v>
      </c>
      <c r="E33" s="40" t="s">
        <v>75</v>
      </c>
      <c r="F33" s="111" t="s">
        <v>76</v>
      </c>
      <c r="G33" s="42">
        <f>'[1]2026CIVIL'!G26</f>
        <v>0</v>
      </c>
      <c r="H33" s="43">
        <f>'[1]2026CIVIL'!G52</f>
        <v>0</v>
      </c>
      <c r="I33" s="44">
        <f>'[1]2026CIVIL'!G78</f>
        <v>0</v>
      </c>
      <c r="J33" s="45">
        <f>'[1]2026CIVIL'!G104</f>
        <v>0</v>
      </c>
      <c r="K33" s="48">
        <f>'[1]2026CIVIL'!G130</f>
        <v>0</v>
      </c>
      <c r="L33" s="45">
        <f>'[1]2026CIVIL'!G156</f>
        <v>0</v>
      </c>
      <c r="M33" s="45">
        <f>'[1]2026CIVIL'!G182</f>
        <v>0</v>
      </c>
      <c r="N33" s="45">
        <f>'[1]2026CIVIL'!G208</f>
        <v>0</v>
      </c>
      <c r="O33" s="45">
        <f>'[1]2026CIVIL'!G234</f>
        <v>0</v>
      </c>
      <c r="P33" s="45">
        <f>'[1]2026CIVIL'!G260</f>
        <v>0</v>
      </c>
      <c r="Q33" s="45">
        <f>'[1]2026CIVIL'!G286</f>
        <v>0</v>
      </c>
      <c r="R33" s="46">
        <f>'[1]2026CIVIL'!G312</f>
        <v>0</v>
      </c>
      <c r="S33" s="47">
        <f t="shared" si="0"/>
        <v>0</v>
      </c>
      <c r="T33" s="7"/>
    </row>
    <row r="34" spans="1:20" ht="16.149999999999999" customHeight="1" thickBot="1" x14ac:dyDescent="0.3">
      <c r="B34" s="49">
        <v>26</v>
      </c>
      <c r="C34" s="50" t="s">
        <v>78</v>
      </c>
      <c r="D34" s="51" t="s">
        <v>31</v>
      </c>
      <c r="E34" s="52" t="s">
        <v>75</v>
      </c>
      <c r="F34" s="112" t="s">
        <v>76</v>
      </c>
      <c r="G34" s="54">
        <f>'[1]2026CIVIL'!G27</f>
        <v>4</v>
      </c>
      <c r="H34" s="55">
        <f>'[1]2026CIVIL'!G53</f>
        <v>13</v>
      </c>
      <c r="I34" s="56">
        <f>'[1]2026CIVIL'!G79</f>
        <v>13</v>
      </c>
      <c r="J34" s="57">
        <f>'[1]2026CIVIL'!G105</f>
        <v>0</v>
      </c>
      <c r="K34" s="113">
        <f>'[1]2026CIVIL'!G131</f>
        <v>0</v>
      </c>
      <c r="L34" s="57">
        <f>'[1]2026CIVIL'!G157</f>
        <v>0</v>
      </c>
      <c r="M34" s="57">
        <f>'[1]2026CIVIL'!G183</f>
        <v>0</v>
      </c>
      <c r="N34" s="57">
        <f>'[1]2026CIVIL'!G209</f>
        <v>0</v>
      </c>
      <c r="O34" s="57">
        <f>'[1]2026CIVIL'!G235</f>
        <v>0</v>
      </c>
      <c r="P34" s="57">
        <f>'[1]2026CIVIL'!G261</f>
        <v>0</v>
      </c>
      <c r="Q34" s="57">
        <f>'[1]2026CIVIL'!G287</f>
        <v>0</v>
      </c>
      <c r="R34" s="58">
        <f>'[1]2026CIVIL'!G313</f>
        <v>0</v>
      </c>
      <c r="S34" s="59">
        <f t="shared" si="0"/>
        <v>30</v>
      </c>
      <c r="T34" s="7"/>
    </row>
    <row r="35" spans="1:20" ht="18" customHeight="1" thickBot="1" x14ac:dyDescent="0.3">
      <c r="D35" s="114" t="s">
        <v>79</v>
      </c>
      <c r="E35" s="114"/>
      <c r="F35" s="114"/>
      <c r="G35" s="115">
        <f t="shared" ref="G35:S35" si="1">SUM(G9:G34)</f>
        <v>69</v>
      </c>
      <c r="H35" s="115">
        <f t="shared" si="1"/>
        <v>75</v>
      </c>
      <c r="I35" s="115">
        <f t="shared" si="1"/>
        <v>72</v>
      </c>
      <c r="J35" s="115">
        <f t="shared" si="1"/>
        <v>0</v>
      </c>
      <c r="K35" s="115">
        <f t="shared" si="1"/>
        <v>0</v>
      </c>
      <c r="L35" s="115">
        <f t="shared" si="1"/>
        <v>0</v>
      </c>
      <c r="M35" s="115">
        <f t="shared" si="1"/>
        <v>0</v>
      </c>
      <c r="N35" s="115">
        <f t="shared" si="1"/>
        <v>0</v>
      </c>
      <c r="O35" s="115">
        <f t="shared" si="1"/>
        <v>0</v>
      </c>
      <c r="P35" s="115">
        <f t="shared" si="1"/>
        <v>0</v>
      </c>
      <c r="Q35" s="115">
        <f t="shared" si="1"/>
        <v>0</v>
      </c>
      <c r="R35" s="116">
        <f t="shared" si="1"/>
        <v>0</v>
      </c>
      <c r="S35" s="117">
        <f t="shared" si="1"/>
        <v>216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8" t="s">
        <v>80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1:20" ht="7.9" customHeight="1" x14ac:dyDescent="0.25"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spans="1:20" ht="54" customHeight="1" x14ac:dyDescent="0.25">
      <c r="C62" s="120" t="s">
        <v>81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</row>
    <row r="63" spans="1:20" ht="15" x14ac:dyDescent="0.25">
      <c r="B63" s="121"/>
      <c r="C63" s="121"/>
      <c r="D63" s="122"/>
      <c r="E63" s="123"/>
      <c r="F63" s="123"/>
      <c r="G63" s="121"/>
      <c r="H63" s="121"/>
      <c r="I63" s="121"/>
      <c r="J63" s="121"/>
      <c r="K63" s="124" t="s">
        <v>82</v>
      </c>
      <c r="L63" s="124"/>
      <c r="M63" s="124"/>
      <c r="N63" s="124"/>
      <c r="O63" s="124"/>
      <c r="P63" s="125">
        <v>0</v>
      </c>
      <c r="Q63" s="122"/>
      <c r="R63" s="122"/>
      <c r="S63" s="126" t="s">
        <v>83</v>
      </c>
      <c r="T63" s="126"/>
    </row>
    <row r="64" spans="1:20" ht="0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 def_civ26</vt:lpstr>
      <vt:lpstr>'Jdos1ra_Inst_sent def_civ26'!Área_de_impresión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2026-04-20T20:49:47Z</dcterms:created>
  <dcterms:modified xsi:type="dcterms:W3CDTF">2026-04-20T20:55:19Z</dcterms:modified>
</cp:coreProperties>
</file>