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ESPALDO 17 12 2021 11 40AM\2 0 2 6\DATOS ABIERTOS 2026\DATOS ABIERTOS2026\CIVIL\"/>
    </mc:Choice>
  </mc:AlternateContent>
  <xr:revisionPtr revIDLastSave="0" documentId="13_ncr:1_{1BAEBD20-62E4-493E-831C-04123A238671}" xr6:coauthVersionLast="45" xr6:coauthVersionMax="45" xr10:uidLastSave="{00000000-0000-0000-0000-000000000000}"/>
  <bookViews>
    <workbookView xWindow="-120" yWindow="-120" windowWidth="29040" windowHeight="15840" xr2:uid="{69533A46-014F-430D-AB32-E14A11A7421C}"/>
  </bookViews>
  <sheets>
    <sheet name="Jdos1ra_Inst_Demandas_Civil26" sheetId="1" r:id="rId1"/>
  </sheets>
  <externalReferences>
    <externalReference r:id="rId2"/>
  </externalReferences>
  <definedNames>
    <definedName name="_xlnm._FilterDatabase" localSheetId="0" hidden="1">Jdos1ra_Inst_Demandas_Civil26!$C$8:$R$8</definedName>
    <definedName name="_xlnm.Print_Area" localSheetId="0">Jdos1ra_Inst_Demandas_Civil26!$A$1:$T$65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34" i="1" l="1"/>
  <c r="Q34" i="1"/>
  <c r="P34" i="1"/>
  <c r="O34" i="1"/>
  <c r="N34" i="1"/>
  <c r="M34" i="1"/>
  <c r="L34" i="1"/>
  <c r="K34" i="1"/>
  <c r="J34" i="1"/>
  <c r="I34" i="1"/>
  <c r="H34" i="1"/>
  <c r="G34" i="1"/>
  <c r="R33" i="1"/>
  <c r="Q33" i="1"/>
  <c r="P33" i="1"/>
  <c r="O33" i="1"/>
  <c r="N33" i="1"/>
  <c r="M33" i="1"/>
  <c r="L33" i="1"/>
  <c r="K33" i="1"/>
  <c r="J33" i="1"/>
  <c r="I33" i="1"/>
  <c r="H33" i="1"/>
  <c r="G33" i="1"/>
  <c r="R32" i="1"/>
  <c r="Q32" i="1"/>
  <c r="P32" i="1"/>
  <c r="O32" i="1"/>
  <c r="N32" i="1"/>
  <c r="M32" i="1"/>
  <c r="L32" i="1"/>
  <c r="K32" i="1"/>
  <c r="J32" i="1"/>
  <c r="I32" i="1"/>
  <c r="H32" i="1"/>
  <c r="G32" i="1"/>
  <c r="R31" i="1"/>
  <c r="Q31" i="1"/>
  <c r="P31" i="1"/>
  <c r="O31" i="1"/>
  <c r="N31" i="1"/>
  <c r="M31" i="1"/>
  <c r="L31" i="1"/>
  <c r="K31" i="1"/>
  <c r="J31" i="1"/>
  <c r="I31" i="1"/>
  <c r="H31" i="1"/>
  <c r="G31" i="1"/>
  <c r="R30" i="1"/>
  <c r="Q30" i="1"/>
  <c r="P30" i="1"/>
  <c r="O30" i="1"/>
  <c r="N30" i="1"/>
  <c r="M30" i="1"/>
  <c r="L30" i="1"/>
  <c r="K30" i="1"/>
  <c r="J30" i="1"/>
  <c r="I30" i="1"/>
  <c r="H30" i="1"/>
  <c r="G30" i="1"/>
  <c r="R29" i="1"/>
  <c r="Q29" i="1"/>
  <c r="P29" i="1"/>
  <c r="O29" i="1"/>
  <c r="N29" i="1"/>
  <c r="M29" i="1"/>
  <c r="L29" i="1"/>
  <c r="K29" i="1"/>
  <c r="J29" i="1"/>
  <c r="I29" i="1"/>
  <c r="H29" i="1"/>
  <c r="G29" i="1"/>
  <c r="R28" i="1"/>
  <c r="Q28" i="1"/>
  <c r="P28" i="1"/>
  <c r="O28" i="1"/>
  <c r="N28" i="1"/>
  <c r="M28" i="1"/>
  <c r="L28" i="1"/>
  <c r="K28" i="1"/>
  <c r="J28" i="1"/>
  <c r="I28" i="1"/>
  <c r="H28" i="1"/>
  <c r="G28" i="1"/>
  <c r="R27" i="1"/>
  <c r="Q27" i="1"/>
  <c r="P27" i="1"/>
  <c r="O27" i="1"/>
  <c r="N27" i="1"/>
  <c r="M27" i="1"/>
  <c r="L27" i="1"/>
  <c r="K27" i="1"/>
  <c r="J27" i="1"/>
  <c r="I27" i="1"/>
  <c r="H27" i="1"/>
  <c r="G27" i="1"/>
  <c r="R26" i="1"/>
  <c r="Q26" i="1"/>
  <c r="P26" i="1"/>
  <c r="O26" i="1"/>
  <c r="N26" i="1"/>
  <c r="M26" i="1"/>
  <c r="L26" i="1"/>
  <c r="K26" i="1"/>
  <c r="J26" i="1"/>
  <c r="I26" i="1"/>
  <c r="H26" i="1"/>
  <c r="G26" i="1"/>
  <c r="R25" i="1"/>
  <c r="Q25" i="1"/>
  <c r="P25" i="1"/>
  <c r="O25" i="1"/>
  <c r="N25" i="1"/>
  <c r="M25" i="1"/>
  <c r="L25" i="1"/>
  <c r="K25" i="1"/>
  <c r="J25" i="1"/>
  <c r="I25" i="1"/>
  <c r="H25" i="1"/>
  <c r="G25" i="1"/>
  <c r="R24" i="1"/>
  <c r="Q24" i="1"/>
  <c r="P24" i="1"/>
  <c r="O24" i="1"/>
  <c r="N24" i="1"/>
  <c r="M24" i="1"/>
  <c r="L24" i="1"/>
  <c r="K24" i="1"/>
  <c r="J24" i="1"/>
  <c r="I24" i="1"/>
  <c r="H24" i="1"/>
  <c r="G24" i="1"/>
  <c r="R23" i="1"/>
  <c r="Q23" i="1"/>
  <c r="P23" i="1"/>
  <c r="O23" i="1"/>
  <c r="N23" i="1"/>
  <c r="M23" i="1"/>
  <c r="L23" i="1"/>
  <c r="K23" i="1"/>
  <c r="J23" i="1"/>
  <c r="I23" i="1"/>
  <c r="H23" i="1"/>
  <c r="G23" i="1"/>
  <c r="R22" i="1"/>
  <c r="Q22" i="1"/>
  <c r="P22" i="1"/>
  <c r="O22" i="1"/>
  <c r="N22" i="1"/>
  <c r="M22" i="1"/>
  <c r="L22" i="1"/>
  <c r="K22" i="1"/>
  <c r="J22" i="1"/>
  <c r="I22" i="1"/>
  <c r="H22" i="1"/>
  <c r="G22" i="1"/>
  <c r="R21" i="1"/>
  <c r="Q21" i="1"/>
  <c r="P21" i="1"/>
  <c r="O21" i="1"/>
  <c r="N21" i="1"/>
  <c r="M21" i="1"/>
  <c r="L21" i="1"/>
  <c r="K21" i="1"/>
  <c r="J21" i="1"/>
  <c r="I21" i="1"/>
  <c r="H21" i="1"/>
  <c r="G21" i="1"/>
  <c r="R20" i="1"/>
  <c r="Q20" i="1"/>
  <c r="P20" i="1"/>
  <c r="O20" i="1"/>
  <c r="N20" i="1"/>
  <c r="M20" i="1"/>
  <c r="L20" i="1"/>
  <c r="K20" i="1"/>
  <c r="J20" i="1"/>
  <c r="I20" i="1"/>
  <c r="H20" i="1"/>
  <c r="G20" i="1"/>
  <c r="R19" i="1"/>
  <c r="Q19" i="1"/>
  <c r="P19" i="1"/>
  <c r="O19" i="1"/>
  <c r="N19" i="1"/>
  <c r="M19" i="1"/>
  <c r="L19" i="1"/>
  <c r="K19" i="1"/>
  <c r="J19" i="1"/>
  <c r="I19" i="1"/>
  <c r="H19" i="1"/>
  <c r="G19" i="1"/>
  <c r="R18" i="1"/>
  <c r="Q18" i="1"/>
  <c r="P18" i="1"/>
  <c r="O18" i="1"/>
  <c r="N18" i="1"/>
  <c r="M18" i="1"/>
  <c r="L18" i="1"/>
  <c r="K18" i="1"/>
  <c r="J18" i="1"/>
  <c r="I18" i="1"/>
  <c r="H18" i="1"/>
  <c r="G18" i="1"/>
  <c r="R17" i="1"/>
  <c r="Q17" i="1"/>
  <c r="P17" i="1"/>
  <c r="O17" i="1"/>
  <c r="N17" i="1"/>
  <c r="M17" i="1"/>
  <c r="L17" i="1"/>
  <c r="K17" i="1"/>
  <c r="J17" i="1"/>
  <c r="I17" i="1"/>
  <c r="H17" i="1"/>
  <c r="G17" i="1"/>
  <c r="R16" i="1"/>
  <c r="Q16" i="1"/>
  <c r="P16" i="1"/>
  <c r="O16" i="1"/>
  <c r="N16" i="1"/>
  <c r="M16" i="1"/>
  <c r="L16" i="1"/>
  <c r="K16" i="1"/>
  <c r="J16" i="1"/>
  <c r="I16" i="1"/>
  <c r="H16" i="1"/>
  <c r="G16" i="1"/>
  <c r="R15" i="1"/>
  <c r="Q15" i="1"/>
  <c r="P15" i="1"/>
  <c r="O15" i="1"/>
  <c r="N15" i="1"/>
  <c r="M15" i="1"/>
  <c r="L15" i="1"/>
  <c r="K15" i="1"/>
  <c r="J15" i="1"/>
  <c r="I15" i="1"/>
  <c r="H15" i="1"/>
  <c r="G15" i="1"/>
  <c r="R14" i="1"/>
  <c r="Q14" i="1"/>
  <c r="P14" i="1"/>
  <c r="O14" i="1"/>
  <c r="N14" i="1"/>
  <c r="M14" i="1"/>
  <c r="L14" i="1"/>
  <c r="K14" i="1"/>
  <c r="J14" i="1"/>
  <c r="I14" i="1"/>
  <c r="H14" i="1"/>
  <c r="G14" i="1"/>
  <c r="R13" i="1"/>
  <c r="Q13" i="1"/>
  <c r="P13" i="1"/>
  <c r="O13" i="1"/>
  <c r="N13" i="1"/>
  <c r="M13" i="1"/>
  <c r="L13" i="1"/>
  <c r="K13" i="1"/>
  <c r="J13" i="1"/>
  <c r="I13" i="1"/>
  <c r="H13" i="1"/>
  <c r="G13" i="1"/>
  <c r="R12" i="1"/>
  <c r="Q12" i="1"/>
  <c r="P12" i="1"/>
  <c r="O12" i="1"/>
  <c r="N12" i="1"/>
  <c r="M12" i="1"/>
  <c r="L12" i="1"/>
  <c r="K12" i="1"/>
  <c r="J12" i="1"/>
  <c r="I12" i="1"/>
  <c r="H12" i="1"/>
  <c r="G12" i="1"/>
  <c r="R11" i="1"/>
  <c r="Q11" i="1"/>
  <c r="P11" i="1"/>
  <c r="O11" i="1"/>
  <c r="N11" i="1"/>
  <c r="M11" i="1"/>
  <c r="L11" i="1"/>
  <c r="K11" i="1"/>
  <c r="J11" i="1"/>
  <c r="I11" i="1"/>
  <c r="H11" i="1"/>
  <c r="G11" i="1"/>
  <c r="R10" i="1"/>
  <c r="Q10" i="1"/>
  <c r="P10" i="1"/>
  <c r="O10" i="1"/>
  <c r="N10" i="1"/>
  <c r="M10" i="1"/>
  <c r="L10" i="1"/>
  <c r="K10" i="1"/>
  <c r="J10" i="1"/>
  <c r="I10" i="1"/>
  <c r="H10" i="1"/>
  <c r="G10" i="1"/>
  <c r="R9" i="1"/>
  <c r="Q9" i="1"/>
  <c r="P9" i="1"/>
  <c r="O9" i="1"/>
  <c r="N9" i="1"/>
  <c r="M9" i="1"/>
  <c r="L9" i="1"/>
  <c r="K9" i="1"/>
  <c r="J9" i="1"/>
  <c r="I9" i="1"/>
  <c r="H9" i="1"/>
  <c r="G9" i="1"/>
  <c r="S34" i="1" l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R35" i="1"/>
  <c r="Q35" i="1"/>
  <c r="P35" i="1"/>
  <c r="O35" i="1"/>
  <c r="N35" i="1"/>
  <c r="M35" i="1"/>
  <c r="L35" i="1"/>
  <c r="K35" i="1"/>
  <c r="J35" i="1"/>
  <c r="I35" i="1"/>
  <c r="H35" i="1"/>
  <c r="G35" i="1"/>
  <c r="S9" i="1" l="1"/>
  <c r="S35" i="1" s="1"/>
</calcChain>
</file>

<file path=xl/sharedStrings.xml><?xml version="1.0" encoding="utf-8"?>
<sst xmlns="http://schemas.openxmlformats.org/spreadsheetml/2006/main" count="133" uniqueCount="84">
  <si>
    <t>P O D E R    J U D I C I A L    D E L    E S T A D O    D E    M O R E L O S</t>
  </si>
  <si>
    <t>JUNTA DE ADMINISTRACIÓN, VIGILANCIA Y DISCIPLINA</t>
  </si>
  <si>
    <t>J E F A T U R A    D E    E S T A D Í S T I C A</t>
  </si>
  <si>
    <t>Cargas  laborales  Primera  Instancia  2026</t>
  </si>
  <si>
    <t>ID Juzgado</t>
  </si>
  <si>
    <t>Clave</t>
  </si>
  <si>
    <t>DENOMINACIÓN DE JUZGADO</t>
  </si>
  <si>
    <t>DISTRITO</t>
  </si>
  <si>
    <t>MUNICIPIO DE RESIDENCIA DE JUZGADO</t>
  </si>
  <si>
    <t>MATERIA CIVIL</t>
  </si>
  <si>
    <t>TOTAL ACUMULADO</t>
  </si>
  <si>
    <t>DEMANDAS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</si>
  <si>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</si>
  <si>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</si>
  <si>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</si>
  <si>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</si>
  <si>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</si>
  <si>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</si>
  <si>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</si>
  <si>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</si>
  <si>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</si>
  <si>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</si>
  <si>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</si>
  <si>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</si>
  <si>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1Jdo1Dtto</t>
  </si>
  <si>
    <t>Juzgado Primero Civil de Primera Instancia</t>
  </si>
  <si>
    <t>Primer Distrito</t>
  </si>
  <si>
    <t>Cuernavaca</t>
  </si>
  <si>
    <t>2Jdo1Dtto</t>
  </si>
  <si>
    <t>Juzgado Segundo Civil de Primera Instancia</t>
  </si>
  <si>
    <t>3do1Dtto</t>
  </si>
  <si>
    <t>Juzgado Tercero Civil de Primera Instancia</t>
  </si>
  <si>
    <t>4Jdo1Dtto</t>
  </si>
  <si>
    <t>Juzgado Cuarto Civil de Primera Instancia</t>
  </si>
  <si>
    <t>5Jdo1Dtto</t>
  </si>
  <si>
    <t>Juzgado Quinto Civil de Primera Instancia</t>
  </si>
  <si>
    <t>6Jdo1Dtto</t>
  </si>
  <si>
    <t>Juzgado Sexto Civil de Primera Instancia</t>
  </si>
  <si>
    <t>7Jdo1Dtto</t>
  </si>
  <si>
    <t>Juzgado Séptimo Civil de Primera Instancia</t>
  </si>
  <si>
    <t>8Jdo1Dtto</t>
  </si>
  <si>
    <t>Juzgado Octavo Civil de Primera Instancia</t>
  </si>
  <si>
    <t>9Jdo1Dtto</t>
  </si>
  <si>
    <t>Juzgado Noveno Civil de Primera Instancia</t>
  </si>
  <si>
    <t>10Jdo1Dtto</t>
  </si>
  <si>
    <t>Juzgado Décimo Civil de Primera Instancia</t>
  </si>
  <si>
    <t>1Jdo2Dtto</t>
  </si>
  <si>
    <t>Segundo Distrito</t>
  </si>
  <si>
    <t>Tetecala</t>
  </si>
  <si>
    <t>1Jdo3Dtto</t>
  </si>
  <si>
    <t>Tercer Distrito</t>
  </si>
  <si>
    <t>Puente de Ixtla</t>
  </si>
  <si>
    <t>1Jdo4Dtto</t>
  </si>
  <si>
    <t>Cuarto Distrito</t>
  </si>
  <si>
    <t>Zacatepec</t>
  </si>
  <si>
    <t>2Jdo4Dtto</t>
  </si>
  <si>
    <t>3do4Dtto</t>
  </si>
  <si>
    <t>1Jdo5Dtto</t>
  </si>
  <si>
    <t>Quinto Distrito</t>
  </si>
  <si>
    <t>Yautepec</t>
  </si>
  <si>
    <t>2Jdo5Dtto</t>
  </si>
  <si>
    <t>1Jdo6Dtto</t>
  </si>
  <si>
    <t>Sexto Distrito</t>
  </si>
  <si>
    <t>Cuautla</t>
  </si>
  <si>
    <t>2Jdo6Dtto</t>
  </si>
  <si>
    <t>3Jdo6Dtto</t>
  </si>
  <si>
    <t>1Jdo7Dtto</t>
  </si>
  <si>
    <t>Juzgado Civil de Primera Instancia</t>
  </si>
  <si>
    <t>Séptimo Distrito</t>
  </si>
  <si>
    <t>Jonacatepec</t>
  </si>
  <si>
    <t>1Jdo8Dtto</t>
  </si>
  <si>
    <t>Octavo Distrito</t>
  </si>
  <si>
    <t>Xochitepec</t>
  </si>
  <si>
    <t>2Jdo8Dtto</t>
  </si>
  <si>
    <t>1Jdo9Dtto</t>
  </si>
  <si>
    <t>Noveno Distrito</t>
  </si>
  <si>
    <t>Jiutepec</t>
  </si>
  <si>
    <t>2Jdo9Dtto</t>
  </si>
  <si>
    <t>3Jdo9Dtto</t>
  </si>
  <si>
    <t>TOTAL</t>
  </si>
  <si>
    <t>Los datos presentados consituyen a la captura realizada por personal designado en los Juzgados de Primera Instancia mediante el Sistema Captura de Estadística Judicial (CAEJ).
Asimismo, atendiendo a la relavancia de los mismos para la Institución, pueden ser susceptibles de correcció y/o adición, para lo cual se agregará en la parte final del presente archivo la descripción del cambio realizado y fecha en la cual se efectuó dicha edición.</t>
  </si>
  <si>
    <r>
      <rPr>
        <b/>
        <sz val="11"/>
        <color theme="1"/>
        <rFont val="Calibri"/>
        <family val="2"/>
        <scheme val="minor"/>
      </rPr>
      <t>IMPORTANTE:</t>
    </r>
    <r>
      <rPr>
        <sz val="11"/>
        <color theme="1"/>
        <rFont val="Calibri"/>
        <family val="2"/>
        <scheme val="minor"/>
      </rPr>
      <t xml:space="preserve"> La utilización de los catálogos de datos y/o los conjuntos de datos referenciados, se realizará por parte de los usuarios bajo su propia cuenta y riesgo, correspondiéndoles a ellos responder frente a daños que pudieran causar a terceros. El Tribunal Superior de Justicia del Estado de Morelos, no será responsable de la utilización que los usuarios o agentes reutilizadores, den a sus datos o bases de datos, ni tampoco de los daños sufridos o pérdidas económicas que, de forma directa o indirecta, que ello pudiere producir.</t>
    </r>
  </si>
  <si>
    <t>Correccones/adiciones realizadas:</t>
  </si>
  <si>
    <t>Versión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</si>
</sst>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b/>
      <sz val="12"/>
      <color theme="0"/>
      <name val="Arial"/>
      <family val="2"/>
    </font>
    <font>
      <b/>
      <sz val="8"/>
      <color theme="0"/>
      <name val="Arial"/>
      <family val="2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</font>
    <font>
      <b/>
      <sz val="11"/>
      <color indexed="57"/>
      <name val="Calibri"/>
      <family val="2"/>
    </font>
  </fonts>
  <fills count="15">
    <fill>
      <patternFill patternType="none"/>
    </fill>
    <fill>
      <patternFill patternType="gray125"/>
    </fill>
    <fill>
      <gradientFill degree="180">
        <stop position="0">
          <color theme="8" tint="-0.25098422193060094"/>
        </stop>
        <stop position="1">
          <color rgb="FF002060"/>
        </stop>
      </gradientFill>
    </fill>
    <fill>
      <patternFill patternType="solid">
        <fgColor theme="0"/>
        <bgColor indexed="64"/>
      </patternFill>
    </fill>
    <fill>
      <patternFill patternType="gray0625">
        <fgColor rgb="FF002060"/>
        <bgColor rgb="FF00206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206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1" fontId="0" fillId="0" borderId="17" xfId="0" applyNumberFormat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1" fontId="14" fillId="0" borderId="3" xfId="0" applyNumberFormat="1" applyFont="1" applyBorder="1" applyAlignment="1">
      <alignment horizontal="center" vertical="center"/>
    </xf>
    <xf numFmtId="1" fontId="15" fillId="0" borderId="3" xfId="0" applyNumberFormat="1" applyFont="1" applyBorder="1" applyAlignment="1">
      <alignment horizontal="center" vertical="center"/>
    </xf>
    <xf numFmtId="1" fontId="15" fillId="0" borderId="18" xfId="0" applyNumberFormat="1" applyFont="1" applyBorder="1" applyAlignment="1">
      <alignment horizontal="center" vertical="center"/>
    </xf>
    <xf numFmtId="1" fontId="16" fillId="0" borderId="19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5" borderId="9" xfId="0" applyFill="1" applyBorder="1" applyAlignment="1">
      <alignment horizontal="left" vertical="center"/>
    </xf>
    <xf numFmtId="1" fontId="0" fillId="0" borderId="21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" fontId="14" fillId="0" borderId="8" xfId="0" applyNumberFormat="1" applyFont="1" applyBorder="1" applyAlignment="1">
      <alignment horizontal="center" vertical="center"/>
    </xf>
    <xf numFmtId="1" fontId="15" fillId="0" borderId="8" xfId="0" applyNumberFormat="1" applyFont="1" applyBorder="1" applyAlignment="1">
      <alignment horizontal="center" vertical="center"/>
    </xf>
    <xf numFmtId="1" fontId="15" fillId="0" borderId="22" xfId="0" applyNumberFormat="1" applyFont="1" applyBorder="1" applyAlignment="1">
      <alignment horizontal="center" vertical="center"/>
    </xf>
    <xf numFmtId="1" fontId="16" fillId="0" borderId="23" xfId="0" applyNumberFormat="1" applyFont="1" applyBorder="1" applyAlignment="1">
      <alignment horizontal="center" vertical="center"/>
    </xf>
    <xf numFmtId="1" fontId="15" fillId="0" borderId="8" xfId="0" quotePrefix="1" applyNumberFormat="1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horizontal="left" vertical="center"/>
    </xf>
    <xf numFmtId="0" fontId="0" fillId="5" borderId="27" xfId="0" applyFill="1" applyBorder="1" applyAlignment="1">
      <alignment horizontal="left" vertical="center"/>
    </xf>
    <xf numFmtId="1" fontId="0" fillId="0" borderId="28" xfId="0" applyNumberFormat="1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1" fontId="14" fillId="0" borderId="26" xfId="0" applyNumberFormat="1" applyFont="1" applyBorder="1" applyAlignment="1">
      <alignment horizontal="center" vertical="center"/>
    </xf>
    <xf numFmtId="1" fontId="15" fillId="0" borderId="26" xfId="0" applyNumberFormat="1" applyFont="1" applyBorder="1" applyAlignment="1">
      <alignment horizontal="center" vertical="center"/>
    </xf>
    <xf numFmtId="1" fontId="15" fillId="0" borderId="29" xfId="0" applyNumberFormat="1" applyFont="1" applyBorder="1" applyAlignment="1">
      <alignment horizontal="center" vertical="center"/>
    </xf>
    <xf numFmtId="1" fontId="16" fillId="0" borderId="30" xfId="0" applyNumberFormat="1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6" borderId="7" xfId="0" applyFill="1" applyBorder="1" applyAlignment="1">
      <alignment horizontal="left" vertical="center"/>
    </xf>
    <xf numFmtId="1" fontId="0" fillId="0" borderId="33" xfId="0" applyNumberFormat="1" applyBorder="1" applyAlignment="1">
      <alignment horizontal="center" vertical="center" wrapText="1"/>
    </xf>
    <xf numFmtId="1" fontId="14" fillId="0" borderId="33" xfId="0" applyNumberFormat="1" applyFont="1" applyBorder="1" applyAlignment="1">
      <alignment horizontal="center" vertical="center"/>
    </xf>
    <xf numFmtId="1" fontId="15" fillId="0" borderId="7" xfId="0" applyNumberFormat="1" applyFont="1" applyBorder="1" applyAlignment="1">
      <alignment horizontal="center" vertical="center"/>
    </xf>
    <xf numFmtId="1" fontId="15" fillId="0" borderId="34" xfId="0" applyNumberFormat="1" applyFont="1" applyBorder="1" applyAlignment="1">
      <alignment horizontal="center" vertical="center"/>
    </xf>
    <xf numFmtId="1" fontId="16" fillId="0" borderId="31" xfId="0" applyNumberFormat="1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horizontal="left" vertical="center"/>
    </xf>
    <xf numFmtId="0" fontId="0" fillId="7" borderId="37" xfId="0" applyFill="1" applyBorder="1" applyAlignment="1">
      <alignment horizontal="left" vertical="center"/>
    </xf>
    <xf numFmtId="1" fontId="0" fillId="0" borderId="2" xfId="0" applyNumberForma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1" fontId="15" fillId="0" borderId="38" xfId="0" applyNumberFormat="1" applyFont="1" applyBorder="1" applyAlignment="1">
      <alignment horizontal="center" vertical="center"/>
    </xf>
    <xf numFmtId="1" fontId="16" fillId="0" borderId="35" xfId="0" applyNumberFormat="1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0" fillId="0" borderId="33" xfId="0" applyBorder="1" applyAlignment="1">
      <alignment horizontal="left" vertical="center"/>
    </xf>
    <xf numFmtId="0" fontId="3" fillId="8" borderId="41" xfId="0" applyFont="1" applyFill="1" applyBorder="1" applyAlignment="1">
      <alignment horizontal="left" vertical="center"/>
    </xf>
    <xf numFmtId="1" fontId="16" fillId="0" borderId="42" xfId="0" applyNumberFormat="1" applyFont="1" applyBorder="1" applyAlignment="1">
      <alignment horizontal="center" vertical="center"/>
    </xf>
    <xf numFmtId="0" fontId="3" fillId="8" borderId="34" xfId="0" applyFont="1" applyFill="1" applyBorder="1" applyAlignment="1">
      <alignment horizontal="left" vertical="center"/>
    </xf>
    <xf numFmtId="1" fontId="16" fillId="0" borderId="43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0" fillId="0" borderId="44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3" fillId="8" borderId="14" xfId="0" applyFont="1" applyFill="1" applyBorder="1" applyAlignment="1">
      <alignment horizontal="left" vertical="center"/>
    </xf>
    <xf numFmtId="1" fontId="0" fillId="0" borderId="45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" fontId="14" fillId="0" borderId="13" xfId="0" applyNumberFormat="1" applyFont="1" applyBorder="1" applyAlignment="1">
      <alignment horizontal="center" vertical="center"/>
    </xf>
    <xf numFmtId="1" fontId="15" fillId="0" borderId="13" xfId="0" applyNumberFormat="1" applyFont="1" applyBorder="1" applyAlignment="1">
      <alignment horizontal="center" vertical="center"/>
    </xf>
    <xf numFmtId="1" fontId="15" fillId="0" borderId="46" xfId="0" applyNumberFormat="1" applyFont="1" applyBorder="1" applyAlignment="1">
      <alignment horizontal="center" vertical="center"/>
    </xf>
    <xf numFmtId="1" fontId="16" fillId="0" borderId="47" xfId="0" applyNumberFormat="1" applyFont="1" applyBorder="1" applyAlignment="1">
      <alignment horizontal="center" vertical="center"/>
    </xf>
    <xf numFmtId="0" fontId="3" fillId="9" borderId="4" xfId="0" applyFont="1" applyFill="1" applyBorder="1" applyAlignment="1">
      <alignment horizontal="left" vertical="center"/>
    </xf>
    <xf numFmtId="0" fontId="3" fillId="9" borderId="27" xfId="0" applyFont="1" applyFill="1" applyBorder="1" applyAlignment="1">
      <alignment horizontal="left" vertical="center"/>
    </xf>
    <xf numFmtId="0" fontId="0" fillId="10" borderId="4" xfId="0" applyFill="1" applyBorder="1" applyAlignment="1">
      <alignment horizontal="left" vertical="center"/>
    </xf>
    <xf numFmtId="0" fontId="0" fillId="10" borderId="9" xfId="0" applyFill="1" applyBorder="1" applyAlignment="1">
      <alignment horizontal="left" vertical="center"/>
    </xf>
    <xf numFmtId="0" fontId="0" fillId="10" borderId="27" xfId="0" applyFill="1" applyBorder="1" applyAlignment="1">
      <alignment horizontal="left" vertical="center"/>
    </xf>
    <xf numFmtId="0" fontId="0" fillId="11" borderId="7" xfId="0" applyFill="1" applyBorder="1" applyAlignment="1">
      <alignment horizontal="left" vertical="center"/>
    </xf>
    <xf numFmtId="1" fontId="0" fillId="0" borderId="7" xfId="0" applyNumberFormat="1" applyBorder="1" applyAlignment="1">
      <alignment horizontal="center" vertical="center" wrapText="1"/>
    </xf>
    <xf numFmtId="1" fontId="14" fillId="0" borderId="7" xfId="0" applyNumberFormat="1" applyFont="1" applyBorder="1" applyAlignment="1">
      <alignment horizontal="center" vertical="center"/>
    </xf>
    <xf numFmtId="0" fontId="0" fillId="12" borderId="4" xfId="0" applyFill="1" applyBorder="1" applyAlignment="1">
      <alignment horizontal="left" vertical="center"/>
    </xf>
    <xf numFmtId="0" fontId="0" fillId="12" borderId="27" xfId="0" applyFill="1" applyBorder="1" applyAlignment="1">
      <alignment horizontal="left" vertical="center"/>
    </xf>
    <xf numFmtId="0" fontId="0" fillId="13" borderId="4" xfId="0" applyFill="1" applyBorder="1" applyAlignment="1">
      <alignment horizontal="left" vertical="center"/>
    </xf>
    <xf numFmtId="0" fontId="0" fillId="13" borderId="9" xfId="0" applyFill="1" applyBorder="1" applyAlignment="1">
      <alignment horizontal="left" vertical="center"/>
    </xf>
    <xf numFmtId="0" fontId="0" fillId="13" borderId="27" xfId="0" applyFill="1" applyBorder="1" applyAlignment="1">
      <alignment horizontal="left" vertical="center"/>
    </xf>
    <xf numFmtId="0" fontId="8" fillId="4" borderId="33" xfId="0" applyFont="1" applyFill="1" applyBorder="1" applyAlignment="1">
      <alignment horizontal="center" vertical="center"/>
    </xf>
    <xf numFmtId="1" fontId="10" fillId="4" borderId="33" xfId="0" applyNumberFormat="1" applyFont="1" applyFill="1" applyBorder="1" applyAlignment="1">
      <alignment horizontal="center" vertical="center"/>
    </xf>
    <xf numFmtId="1" fontId="10" fillId="4" borderId="41" xfId="0" applyNumberFormat="1" applyFont="1" applyFill="1" applyBorder="1" applyAlignment="1">
      <alignment horizontal="center" vertical="center"/>
    </xf>
    <xf numFmtId="3" fontId="10" fillId="4" borderId="48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0" fillId="14" borderId="0" xfId="0" applyFill="1" applyAlignment="1">
      <alignment vertical="center"/>
    </xf>
    <xf numFmtId="0" fontId="3" fillId="14" borderId="0" xfId="0" applyFont="1" applyFill="1" applyAlignment="1">
      <alignment vertical="center"/>
    </xf>
    <xf numFmtId="0" fontId="0" fillId="14" borderId="0" xfId="0" applyFill="1" applyAlignment="1">
      <alignment horizontal="center" vertical="center"/>
    </xf>
    <xf numFmtId="0" fontId="3" fillId="14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1" fontId="14" fillId="0" borderId="3" xfId="0" quotePrefix="1" applyNumberFormat="1" applyFont="1" applyBorder="1" applyAlignment="1">
      <alignment horizontal="center" vertical="center"/>
    </xf>
    <xf numFmtId="1" fontId="14" fillId="0" borderId="8" xfId="0" quotePrefix="1" applyNumberFormat="1" applyFont="1" applyBorder="1" applyAlignment="1">
      <alignment horizontal="center" vertical="center"/>
    </xf>
    <xf numFmtId="1" fontId="14" fillId="0" borderId="26" xfId="0" quotePrefix="1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14" borderId="0" xfId="0" applyFont="1" applyFill="1" applyAlignment="1">
      <alignment horizontal="center" vertical="center"/>
    </xf>
    <xf numFmtId="0" fontId="1" fillId="14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Demandas</a:t>
            </a:r>
            <a:r>
              <a:rPr lang="es-MX" b="1" baseline="0"/>
              <a:t> Materia Civil 2026(acumulado)</a:t>
            </a:r>
            <a:endParaRPr lang="es-MX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0"/>
            <c:invertIfNegative val="0"/>
            <c:bubble3D val="0"/>
            <c:spPr>
              <a:solidFill>
                <a:srgbClr val="99FF6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CE-4B4B-AA0D-3E5FEDE4FEA5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9CE-4B4B-AA0D-3E5FEDE4FEA5}"/>
              </c:ext>
            </c:extLst>
          </c:dPt>
          <c:dPt>
            <c:idx val="12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9CE-4B4B-AA0D-3E5FEDE4FEA5}"/>
              </c:ext>
            </c:extLst>
          </c:dPt>
          <c:dPt>
            <c:idx val="1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CE-4B4B-AA0D-3E5FEDE4FEA5}"/>
              </c:ext>
            </c:extLst>
          </c:dPt>
          <c:dPt>
            <c:idx val="1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9CE-4B4B-AA0D-3E5FEDE4FEA5}"/>
              </c:ext>
            </c:extLst>
          </c:dPt>
          <c:dPt>
            <c:idx val="1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9CE-4B4B-AA0D-3E5FEDE4FEA5}"/>
              </c:ext>
            </c:extLst>
          </c:dPt>
          <c:dPt>
            <c:idx val="16"/>
            <c:invertIfNegative val="0"/>
            <c:bubble3D val="0"/>
            <c:spPr>
              <a:solidFill>
                <a:srgbClr val="CC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9CE-4B4B-AA0D-3E5FEDE4FEA5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F9CE-4B4B-AA0D-3E5FEDE4FEA5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F9CE-4B4B-AA0D-3E5FEDE4FEA5}"/>
              </c:ext>
            </c:extLst>
          </c:dPt>
          <c:dPt>
            <c:idx val="1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F9CE-4B4B-AA0D-3E5FEDE4FEA5}"/>
              </c:ext>
            </c:extLst>
          </c:dPt>
          <c:dPt>
            <c:idx val="2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F9CE-4B4B-AA0D-3E5FEDE4FEA5}"/>
              </c:ext>
            </c:extLst>
          </c:dPt>
          <c:dPt>
            <c:idx val="21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F9CE-4B4B-AA0D-3E5FEDE4FEA5}"/>
              </c:ext>
            </c:extLst>
          </c:dPt>
          <c:dPt>
            <c:idx val="2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F9CE-4B4B-AA0D-3E5FEDE4FEA5}"/>
              </c:ext>
            </c:extLst>
          </c:dPt>
          <c:dPt>
            <c:idx val="23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F9CE-4B4B-AA0D-3E5FEDE4FEA5}"/>
              </c:ext>
            </c:extLst>
          </c:dPt>
          <c:dPt>
            <c:idx val="24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F9CE-4B4B-AA0D-3E5FEDE4FEA5}"/>
              </c:ext>
            </c:extLst>
          </c:dPt>
          <c:dPt>
            <c:idx val="25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F9CE-4B4B-AA0D-3E5FEDE4FE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Jdos1ra_Inst_Demandas_Civil26!$C$9:$C$34</c:f>
              <c:strCache>
                <c:ptCount val="26"/>
                <c:pt idx="0">
                  <c:v>1Jdo1Dtto</c:v>
                </c:pt>
                <c:pt idx="1">
                  <c:v>2Jdo1Dtto</c:v>
                </c:pt>
                <c:pt idx="2">
                  <c:v>3do1Dtto</c:v>
                </c:pt>
                <c:pt idx="3">
                  <c:v>4Jdo1Dtto</c:v>
                </c:pt>
                <c:pt idx="4">
                  <c:v>5Jdo1Dtto</c:v>
                </c:pt>
                <c:pt idx="5">
                  <c:v>6Jdo1Dtto</c:v>
                </c:pt>
                <c:pt idx="6">
                  <c:v>7Jdo1Dtto</c:v>
                </c:pt>
                <c:pt idx="7">
                  <c:v>8Jdo1Dtto</c:v>
                </c:pt>
                <c:pt idx="8">
                  <c:v>9Jdo1Dtto</c:v>
                </c:pt>
                <c:pt idx="9">
                  <c:v>10Jdo1Dtto</c:v>
                </c:pt>
                <c:pt idx="10">
                  <c:v>1Jdo2Dtto</c:v>
                </c:pt>
                <c:pt idx="11">
                  <c:v>1Jdo3Dtto</c:v>
                </c:pt>
                <c:pt idx="12">
                  <c:v>1Jdo4Dtto</c:v>
                </c:pt>
                <c:pt idx="13">
                  <c:v>2Jdo4Dtto</c:v>
                </c:pt>
                <c:pt idx="14">
                  <c:v>3do4Dtto</c:v>
                </c:pt>
                <c:pt idx="15">
                  <c:v>1Jdo5Dtto</c:v>
                </c:pt>
                <c:pt idx="16">
                  <c:v>2Jdo5Dtto</c:v>
                </c:pt>
                <c:pt idx="17">
                  <c:v>1Jdo6Dtto</c:v>
                </c:pt>
                <c:pt idx="18">
                  <c:v>2Jdo6Dtto</c:v>
                </c:pt>
                <c:pt idx="19">
                  <c:v>3Jdo6Dtto</c:v>
                </c:pt>
                <c:pt idx="20">
                  <c:v>1Jdo7Dtto</c:v>
                </c:pt>
                <c:pt idx="21">
                  <c:v>1Jdo8Dtto</c:v>
                </c:pt>
                <c:pt idx="22">
                  <c:v>2Jdo8Dtto</c:v>
                </c:pt>
                <c:pt idx="23">
                  <c:v>1Jdo9Dtto</c:v>
                </c:pt>
                <c:pt idx="24">
                  <c:v>2Jdo9Dtto</c:v>
                </c:pt>
                <c:pt idx="25">
                  <c:v>3Jdo9Dtto</c:v>
                </c:pt>
              </c:strCache>
            </c:strRef>
          </c:cat>
          <c:val>
            <c:numRef>
              <c:f>Jdos1ra_Inst_Demandas_Civil26!$S$9:$S$34</c:f>
              <c:numCache>
                <c:formatCode>0</c:formatCode>
                <c:ptCount val="26"/>
                <c:pt idx="0">
                  <c:v>202</c:v>
                </c:pt>
                <c:pt idx="1">
                  <c:v>253</c:v>
                </c:pt>
                <c:pt idx="2">
                  <c:v>238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20</c:v>
                </c:pt>
                <c:pt idx="11">
                  <c:v>24</c:v>
                </c:pt>
                <c:pt idx="12">
                  <c:v>0</c:v>
                </c:pt>
                <c:pt idx="13">
                  <c:v>0</c:v>
                </c:pt>
                <c:pt idx="14">
                  <c:v>160</c:v>
                </c:pt>
                <c:pt idx="15">
                  <c:v>89</c:v>
                </c:pt>
                <c:pt idx="16">
                  <c:v>103</c:v>
                </c:pt>
                <c:pt idx="17">
                  <c:v>0</c:v>
                </c:pt>
                <c:pt idx="18">
                  <c:v>0</c:v>
                </c:pt>
                <c:pt idx="19">
                  <c:v>195</c:v>
                </c:pt>
                <c:pt idx="20">
                  <c:v>104</c:v>
                </c:pt>
                <c:pt idx="21">
                  <c:v>127</c:v>
                </c:pt>
                <c:pt idx="22">
                  <c:v>74</c:v>
                </c:pt>
                <c:pt idx="23">
                  <c:v>0</c:v>
                </c:pt>
                <c:pt idx="24">
                  <c:v>0</c:v>
                </c:pt>
                <c:pt idx="25">
                  <c:v>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9CE-4B4B-AA0D-3E5FEDE4F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0125688"/>
        <c:axId val="520126080"/>
      </c:barChart>
      <c:catAx>
        <c:axId val="520125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20126080"/>
        <c:crosses val="autoZero"/>
        <c:auto val="1"/>
        <c:lblAlgn val="ctr"/>
        <c:lblOffset val="100"/>
        <c:noMultiLvlLbl val="0"/>
      </c:catAx>
      <c:valAx>
        <c:axId val="52012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1200" b="1"/>
                  <a:t>D e m a n d a s      2 0 2 6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201256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36</xdr:row>
      <xdr:rowOff>177664</xdr:rowOff>
    </xdr:from>
    <xdr:to>
      <xdr:col>19</xdr:col>
      <xdr:colOff>35859</xdr:colOff>
      <xdr:row>58</xdr:row>
      <xdr:rowOff>143436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8E81D73-ACCD-4216-AAFF-1C6B9C7B28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17%2012%202021%2011%2040AM/2%200%202%206/DATOS%20ABIERTOS%202026/DATOS%20ABIERTOS2026/DATOS%20ABIERTOS%20CIV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6CIVIL"/>
      <sheetName val="Jdos1ra_Inst_Demandas_Civil26"/>
      <sheetName val="Jdos1ra_Inst_sent def_civ26"/>
      <sheetName val="Jdos1ra_Inst_sent_iter_civil26"/>
      <sheetName val="Jdos1ra_Inst_sent_ejec_civ26"/>
      <sheetName val="Jdos1ra_Inst_AcdosDict_Civil26"/>
      <sheetName val="Jdos1ra_Inst_Noti_Bol civ2026"/>
      <sheetName val="Jdos1ra_Inst_Noti_persciv26"/>
      <sheetName val="Jdos1ra_Inst_Notiestrdcivil2026"/>
      <sheetName val="Jdos1ra_Inst_exhor_civ2026"/>
    </sheetNames>
    <sheetDataSet>
      <sheetData sheetId="0">
        <row r="2">
          <cell r="F2">
            <v>21</v>
          </cell>
        </row>
        <row r="3">
          <cell r="F3">
            <v>26</v>
          </cell>
        </row>
        <row r="4">
          <cell r="F4">
            <v>35</v>
          </cell>
        </row>
        <row r="5">
          <cell r="F5">
            <v>0</v>
          </cell>
        </row>
        <row r="6">
          <cell r="F6">
            <v>0</v>
          </cell>
        </row>
        <row r="7">
          <cell r="F7">
            <v>0</v>
          </cell>
        </row>
        <row r="8">
          <cell r="F8">
            <v>0</v>
          </cell>
        </row>
        <row r="9">
          <cell r="F9">
            <v>0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1</v>
          </cell>
        </row>
        <row r="13">
          <cell r="F13">
            <v>2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28</v>
          </cell>
        </row>
        <row r="17">
          <cell r="F17">
            <v>21</v>
          </cell>
        </row>
        <row r="18">
          <cell r="F18">
            <v>18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>
            <v>35</v>
          </cell>
        </row>
        <row r="22">
          <cell r="F22">
            <v>15</v>
          </cell>
        </row>
        <row r="23">
          <cell r="F23">
            <v>17</v>
          </cell>
        </row>
        <row r="24">
          <cell r="F24">
            <v>13</v>
          </cell>
        </row>
        <row r="25">
          <cell r="F25">
            <v>0</v>
          </cell>
        </row>
        <row r="26">
          <cell r="F26">
            <v>0</v>
          </cell>
        </row>
        <row r="27">
          <cell r="F27">
            <v>52</v>
          </cell>
        </row>
        <row r="28">
          <cell r="F28">
            <v>44</v>
          </cell>
        </row>
        <row r="29">
          <cell r="F29">
            <v>52</v>
          </cell>
        </row>
        <row r="30">
          <cell r="F30">
            <v>43</v>
          </cell>
        </row>
        <row r="31">
          <cell r="F31">
            <v>0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>
            <v>0</v>
          </cell>
        </row>
        <row r="36">
          <cell r="F36">
            <v>0</v>
          </cell>
        </row>
        <row r="37">
          <cell r="F37">
            <v>0</v>
          </cell>
        </row>
        <row r="38">
          <cell r="F38">
            <v>5</v>
          </cell>
        </row>
        <row r="39">
          <cell r="F39">
            <v>1</v>
          </cell>
        </row>
        <row r="40">
          <cell r="F40">
            <v>0</v>
          </cell>
        </row>
        <row r="41">
          <cell r="F41">
            <v>0</v>
          </cell>
        </row>
        <row r="42">
          <cell r="F42">
            <v>38</v>
          </cell>
        </row>
        <row r="43">
          <cell r="F43">
            <v>10</v>
          </cell>
        </row>
        <row r="44">
          <cell r="F44">
            <v>15</v>
          </cell>
        </row>
        <row r="45">
          <cell r="F45">
            <v>0</v>
          </cell>
        </row>
        <row r="46">
          <cell r="F46">
            <v>0</v>
          </cell>
        </row>
        <row r="47">
          <cell r="F47">
            <v>37</v>
          </cell>
        </row>
        <row r="48">
          <cell r="F48">
            <v>15</v>
          </cell>
        </row>
        <row r="49">
          <cell r="F49">
            <v>23</v>
          </cell>
        </row>
        <row r="50">
          <cell r="F50">
            <v>12</v>
          </cell>
        </row>
        <row r="51">
          <cell r="F51">
            <v>0</v>
          </cell>
        </row>
        <row r="52">
          <cell r="F52">
            <v>0</v>
          </cell>
        </row>
        <row r="53">
          <cell r="F53">
            <v>21</v>
          </cell>
        </row>
        <row r="54">
          <cell r="F54">
            <v>25</v>
          </cell>
        </row>
        <row r="55">
          <cell r="F55">
            <v>36</v>
          </cell>
        </row>
        <row r="56">
          <cell r="F56">
            <v>34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>
            <v>0</v>
          </cell>
        </row>
        <row r="61">
          <cell r="F61">
            <v>0</v>
          </cell>
        </row>
        <row r="62">
          <cell r="F62">
            <v>0</v>
          </cell>
        </row>
        <row r="63">
          <cell r="F63">
            <v>0</v>
          </cell>
        </row>
        <row r="64">
          <cell r="F64">
            <v>8</v>
          </cell>
        </row>
        <row r="65">
          <cell r="F65">
            <v>5</v>
          </cell>
        </row>
        <row r="66">
          <cell r="F66">
            <v>0</v>
          </cell>
        </row>
        <row r="67">
          <cell r="F67">
            <v>0</v>
          </cell>
        </row>
        <row r="68">
          <cell r="F68">
            <v>27</v>
          </cell>
        </row>
        <row r="69">
          <cell r="F69">
            <v>14</v>
          </cell>
        </row>
        <row r="70">
          <cell r="F70">
            <v>18</v>
          </cell>
        </row>
        <row r="71">
          <cell r="F71">
            <v>0</v>
          </cell>
        </row>
        <row r="72">
          <cell r="F72">
            <v>0</v>
          </cell>
        </row>
        <row r="73">
          <cell r="F73">
            <v>23</v>
          </cell>
        </row>
        <row r="74">
          <cell r="F74">
            <v>26</v>
          </cell>
        </row>
        <row r="75">
          <cell r="F75">
            <v>35</v>
          </cell>
        </row>
        <row r="76">
          <cell r="F76">
            <v>14</v>
          </cell>
        </row>
        <row r="77">
          <cell r="F77">
            <v>0</v>
          </cell>
        </row>
        <row r="78">
          <cell r="F78">
            <v>0</v>
          </cell>
        </row>
        <row r="79">
          <cell r="F79">
            <v>45</v>
          </cell>
        </row>
        <row r="80">
          <cell r="F80">
            <v>35</v>
          </cell>
        </row>
        <row r="81">
          <cell r="F81">
            <v>41</v>
          </cell>
        </row>
        <row r="82">
          <cell r="F82">
            <v>33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0</v>
          </cell>
        </row>
        <row r="86">
          <cell r="F86">
            <v>0</v>
          </cell>
        </row>
        <row r="87">
          <cell r="F87">
            <v>0</v>
          </cell>
        </row>
        <row r="88">
          <cell r="F88">
            <v>0</v>
          </cell>
        </row>
        <row r="89">
          <cell r="F89">
            <v>0</v>
          </cell>
        </row>
        <row r="90">
          <cell r="F90">
            <v>0</v>
          </cell>
        </row>
        <row r="91">
          <cell r="F91">
            <v>5</v>
          </cell>
        </row>
        <row r="92">
          <cell r="F92">
            <v>0</v>
          </cell>
        </row>
        <row r="93">
          <cell r="F93">
            <v>0</v>
          </cell>
        </row>
        <row r="94">
          <cell r="F94">
            <v>26</v>
          </cell>
        </row>
        <row r="95">
          <cell r="F95">
            <v>15</v>
          </cell>
        </row>
        <row r="96">
          <cell r="F96">
            <v>10</v>
          </cell>
        </row>
        <row r="97">
          <cell r="F97">
            <v>0</v>
          </cell>
        </row>
        <row r="98">
          <cell r="F98">
            <v>0</v>
          </cell>
        </row>
        <row r="99">
          <cell r="F99">
            <v>21</v>
          </cell>
        </row>
        <row r="100">
          <cell r="F100">
            <v>20</v>
          </cell>
        </row>
        <row r="101">
          <cell r="F101">
            <v>16</v>
          </cell>
        </row>
        <row r="102">
          <cell r="F102">
            <v>13</v>
          </cell>
        </row>
        <row r="103">
          <cell r="F103">
            <v>0</v>
          </cell>
        </row>
        <row r="104">
          <cell r="F104">
            <v>0</v>
          </cell>
        </row>
        <row r="105">
          <cell r="F105">
            <v>45</v>
          </cell>
        </row>
        <row r="106">
          <cell r="F106">
            <v>36</v>
          </cell>
        </row>
        <row r="107">
          <cell r="F107">
            <v>51</v>
          </cell>
        </row>
        <row r="108">
          <cell r="F108">
            <v>49</v>
          </cell>
        </row>
        <row r="109">
          <cell r="F109">
            <v>0</v>
          </cell>
        </row>
        <row r="110">
          <cell r="F110">
            <v>0</v>
          </cell>
        </row>
        <row r="111">
          <cell r="F111">
            <v>0</v>
          </cell>
        </row>
        <row r="112">
          <cell r="F112">
            <v>0</v>
          </cell>
        </row>
        <row r="113">
          <cell r="F113">
            <v>0</v>
          </cell>
        </row>
        <row r="114">
          <cell r="F114">
            <v>0</v>
          </cell>
        </row>
        <row r="115">
          <cell r="F115">
            <v>0</v>
          </cell>
        </row>
        <row r="116">
          <cell r="F116">
            <v>5</v>
          </cell>
        </row>
        <row r="117">
          <cell r="F117">
            <v>7</v>
          </cell>
        </row>
        <row r="118">
          <cell r="F118">
            <v>0</v>
          </cell>
        </row>
        <row r="119">
          <cell r="F119">
            <v>0</v>
          </cell>
        </row>
        <row r="120">
          <cell r="F120">
            <v>17</v>
          </cell>
        </row>
        <row r="121">
          <cell r="F121">
            <v>13</v>
          </cell>
        </row>
        <row r="122">
          <cell r="F122">
            <v>26</v>
          </cell>
        </row>
        <row r="123">
          <cell r="F123">
            <v>0</v>
          </cell>
        </row>
        <row r="124">
          <cell r="F124">
            <v>0</v>
          </cell>
        </row>
        <row r="125">
          <cell r="F125">
            <v>29</v>
          </cell>
        </row>
        <row r="126">
          <cell r="F126">
            <v>12</v>
          </cell>
        </row>
        <row r="127">
          <cell r="F127">
            <v>24</v>
          </cell>
        </row>
        <row r="128">
          <cell r="F128">
            <v>13</v>
          </cell>
        </row>
        <row r="129">
          <cell r="F129">
            <v>0</v>
          </cell>
        </row>
        <row r="130">
          <cell r="F130">
            <v>0</v>
          </cell>
        </row>
        <row r="131">
          <cell r="F131">
            <v>40</v>
          </cell>
        </row>
        <row r="132">
          <cell r="F132">
            <v>41</v>
          </cell>
        </row>
        <row r="133">
          <cell r="F133">
            <v>47</v>
          </cell>
        </row>
        <row r="134">
          <cell r="F134">
            <v>44</v>
          </cell>
        </row>
        <row r="135">
          <cell r="F135">
            <v>0</v>
          </cell>
        </row>
        <row r="136">
          <cell r="F136">
            <v>0</v>
          </cell>
        </row>
        <row r="137">
          <cell r="F137">
            <v>0</v>
          </cell>
        </row>
        <row r="138">
          <cell r="F138">
            <v>0</v>
          </cell>
        </row>
        <row r="139">
          <cell r="F139">
            <v>0</v>
          </cell>
        </row>
        <row r="140">
          <cell r="F140">
            <v>0</v>
          </cell>
        </row>
        <row r="141">
          <cell r="F141">
            <v>0</v>
          </cell>
        </row>
        <row r="142">
          <cell r="F142">
            <v>1</v>
          </cell>
        </row>
        <row r="143">
          <cell r="F143">
            <v>4</v>
          </cell>
        </row>
        <row r="144">
          <cell r="F144">
            <v>0</v>
          </cell>
        </row>
        <row r="145">
          <cell r="F145">
            <v>0</v>
          </cell>
        </row>
        <row r="146">
          <cell r="F146">
            <v>24</v>
          </cell>
        </row>
        <row r="147">
          <cell r="F147">
            <v>16</v>
          </cell>
        </row>
        <row r="148">
          <cell r="F148">
            <v>16</v>
          </cell>
        </row>
        <row r="149">
          <cell r="F149">
            <v>0</v>
          </cell>
        </row>
        <row r="150">
          <cell r="F150">
            <v>0</v>
          </cell>
        </row>
        <row r="151">
          <cell r="F151">
            <v>50</v>
          </cell>
        </row>
        <row r="152">
          <cell r="F152">
            <v>16</v>
          </cell>
        </row>
        <row r="153">
          <cell r="F153">
            <v>12</v>
          </cell>
        </row>
        <row r="154">
          <cell r="F154">
            <v>9</v>
          </cell>
        </row>
        <row r="155">
          <cell r="F155">
            <v>0</v>
          </cell>
        </row>
        <row r="156">
          <cell r="F156">
            <v>0</v>
          </cell>
        </row>
        <row r="157">
          <cell r="F157">
            <v>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3667E-D8BA-454C-B7E3-0DC7F3DA3650}">
  <sheetPr>
    <tabColor rgb="FF92D050"/>
    <pageSetUpPr fitToPage="1"/>
  </sheetPr>
  <dimension ref="A1:T64"/>
  <sheetViews>
    <sheetView tabSelected="1" zoomScale="85" zoomScaleNormal="85" workbookViewId="0">
      <selection activeCell="M9" sqref="M9"/>
    </sheetView>
  </sheetViews>
  <sheetFormatPr baseColWidth="10" defaultColWidth="0" defaultRowHeight="0" customHeight="1" zeroHeight="1" x14ac:dyDescent="0.25"/>
  <cols>
    <col min="1" max="1" width="2.28515625" style="1" customWidth="1"/>
    <col min="2" max="2" width="7.7109375" style="1" customWidth="1"/>
    <col min="3" max="3" width="9.28515625" style="1" customWidth="1"/>
    <col min="4" max="4" width="39.7109375" style="1" customWidth="1"/>
    <col min="5" max="5" width="16.42578125" style="101" customWidth="1"/>
    <col min="6" max="6" width="15.42578125" style="101" customWidth="1"/>
    <col min="7" max="7" width="10" style="1" bestFit="1" customWidth="1"/>
    <col min="8" max="18" width="6.5703125" style="1" customWidth="1"/>
    <col min="19" max="19" width="14.28515625" style="1" customWidth="1"/>
    <col min="20" max="20" width="5.5703125" style="1" customWidth="1"/>
    <col min="21" max="16384" width="11.5703125" style="1" hidden="1"/>
  </cols>
  <sheetData>
    <row r="1" spans="2:20" ht="24.6" customHeight="1" x14ac:dyDescent="0.25">
      <c r="B1" s="109" t="s">
        <v>0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</row>
    <row r="2" spans="2:20" ht="27" customHeight="1" x14ac:dyDescent="0.25">
      <c r="B2" s="110" t="s">
        <v>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</row>
    <row r="3" spans="2:20" ht="16.899999999999999" customHeight="1" x14ac:dyDescent="0.25">
      <c r="B3" s="111" t="s">
        <v>2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</row>
    <row r="4" spans="2:20" ht="19.149999999999999" customHeight="1" x14ac:dyDescent="0.25">
      <c r="B4" s="112" t="s">
        <v>3</v>
      </c>
      <c r="C4" s="112"/>
      <c r="D4" s="11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2:20" ht="15.75" thickBot="1" x14ac:dyDescent="0.3">
      <c r="B5" s="3"/>
      <c r="C5" s="3"/>
      <c r="D5" s="3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2:20" ht="15.6" customHeight="1" x14ac:dyDescent="0.25">
      <c r="B6" s="113" t="s">
        <v>4</v>
      </c>
      <c r="C6" s="116" t="s">
        <v>5</v>
      </c>
      <c r="D6" s="116" t="s">
        <v>6</v>
      </c>
      <c r="E6" s="116" t="s">
        <v>7</v>
      </c>
      <c r="F6" s="119" t="s">
        <v>8</v>
      </c>
      <c r="G6" s="122" t="s">
        <v>9</v>
      </c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3"/>
      <c r="S6" s="124" t="s">
        <v>10</v>
      </c>
      <c r="T6" s="3"/>
    </row>
    <row r="7" spans="2:20" ht="15.75" x14ac:dyDescent="0.25">
      <c r="B7" s="114"/>
      <c r="C7" s="117"/>
      <c r="D7" s="117"/>
      <c r="E7" s="117"/>
      <c r="F7" s="120"/>
      <c r="G7" s="127" t="s">
        <v>11</v>
      </c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8"/>
      <c r="S7" s="125"/>
      <c r="T7" s="3"/>
    </row>
    <row r="8" spans="2:20" ht="15.75" customHeight="1" thickBot="1" x14ac:dyDescent="0.3">
      <c r="B8" s="115"/>
      <c r="C8" s="118"/>
      <c r="D8" s="118"/>
      <c r="E8" s="118"/>
      <c r="F8" s="121"/>
      <c r="G8" s="4" t="s">
        <v>12</v>
      </c>
      <c r="H8" s="4" t="s">
        <v>13</v>
      </c>
      <c r="I8" s="4" t="s">
        <v>14</v>
      </c>
      <c r="J8" s="4" t="s">
        <v>15</v>
      </c>
      <c r="K8" s="4" t="s">
        <v>16</v>
      </c>
      <c r="L8" s="4" t="s">
        <v>17</v>
      </c>
      <c r="M8" s="4" t="s">
        <v>18</v>
      </c>
      <c r="N8" s="4" t="s">
        <v>19</v>
      </c>
      <c r="O8" s="4" t="s">
        <v>20</v>
      </c>
      <c r="P8" s="4" t="s">
        <v>21</v>
      </c>
      <c r="Q8" s="4" t="s">
        <v>22</v>
      </c>
      <c r="R8" s="5" t="s">
        <v>23</v>
      </c>
      <c r="S8" s="126"/>
      <c r="T8" s="3"/>
    </row>
    <row r="9" spans="2:20" ht="16.149999999999999" customHeight="1" x14ac:dyDescent="0.25">
      <c r="B9" s="6">
        <v>1</v>
      </c>
      <c r="C9" s="7" t="s">
        <v>24</v>
      </c>
      <c r="D9" s="8" t="s">
        <v>25</v>
      </c>
      <c r="E9" s="9" t="s">
        <v>26</v>
      </c>
      <c r="F9" s="10" t="s">
        <v>27</v>
      </c>
      <c r="G9" s="11">
        <f>'[1]2026CIVIL'!F2</f>
        <v>21</v>
      </c>
      <c r="H9" s="12">
        <f>'[1]2026CIVIL'!F28</f>
        <v>44</v>
      </c>
      <c r="I9" s="13">
        <f>'[1]2026CIVIL'!F54</f>
        <v>25</v>
      </c>
      <c r="J9" s="13">
        <f>'[1]2026CIVIL'!F80</f>
        <v>35</v>
      </c>
      <c r="K9" s="13">
        <f>'[1]2026CIVIL'!F106</f>
        <v>36</v>
      </c>
      <c r="L9" s="13">
        <f>'[1]2026CIVIL'!F132</f>
        <v>41</v>
      </c>
      <c r="M9" s="14">
        <f>'[1]2026CIVIL'!F158</f>
        <v>0</v>
      </c>
      <c r="N9" s="14">
        <f>'[1]2026CIVIL'!F184</f>
        <v>0</v>
      </c>
      <c r="O9" s="14">
        <f>'[1]2026CIVIL'!F210</f>
        <v>0</v>
      </c>
      <c r="P9" s="14">
        <f>'[1]2026CIVIL'!F236</f>
        <v>0</v>
      </c>
      <c r="Q9" s="14">
        <f>'[1]2026CIVIL'!F262</f>
        <v>0</v>
      </c>
      <c r="R9" s="15">
        <f>'[1]2026CIVIL'!F288</f>
        <v>0</v>
      </c>
      <c r="S9" s="16">
        <f t="shared" ref="S9:S34" si="0">SUM(G9:R9)</f>
        <v>202</v>
      </c>
      <c r="T9" s="3"/>
    </row>
    <row r="10" spans="2:20" ht="16.149999999999999" customHeight="1" x14ac:dyDescent="0.25">
      <c r="B10" s="17">
        <v>2</v>
      </c>
      <c r="C10" s="18" t="s">
        <v>28</v>
      </c>
      <c r="D10" s="19" t="s">
        <v>29</v>
      </c>
      <c r="E10" s="20" t="s">
        <v>26</v>
      </c>
      <c r="F10" s="21" t="s">
        <v>27</v>
      </c>
      <c r="G10" s="22">
        <f>'[1]2026CIVIL'!F3</f>
        <v>26</v>
      </c>
      <c r="H10" s="23">
        <f>'[1]2026CIVIL'!F29</f>
        <v>52</v>
      </c>
      <c r="I10" s="24">
        <f>'[1]2026CIVIL'!F55</f>
        <v>36</v>
      </c>
      <c r="J10" s="24">
        <f>'[1]2026CIVIL'!F81</f>
        <v>41</v>
      </c>
      <c r="K10" s="24">
        <f>'[1]2026CIVIL'!F107</f>
        <v>51</v>
      </c>
      <c r="L10" s="24">
        <f>'[1]2026CIVIL'!F133</f>
        <v>47</v>
      </c>
      <c r="M10" s="25">
        <f>'[1]2026CIVIL'!F159</f>
        <v>0</v>
      </c>
      <c r="N10" s="25">
        <f>'[1]2026CIVIL'!F185</f>
        <v>0</v>
      </c>
      <c r="O10" s="25">
        <f>'[1]2026CIVIL'!F211</f>
        <v>0</v>
      </c>
      <c r="P10" s="25">
        <f>'[1]2026CIVIL'!F237</f>
        <v>0</v>
      </c>
      <c r="Q10" s="25">
        <f>'[1]2026CIVIL'!F263</f>
        <v>0</v>
      </c>
      <c r="R10" s="26">
        <f>'[1]2026CIVIL'!F289</f>
        <v>0</v>
      </c>
      <c r="S10" s="27">
        <f t="shared" si="0"/>
        <v>253</v>
      </c>
      <c r="T10" s="3"/>
    </row>
    <row r="11" spans="2:20" ht="16.149999999999999" customHeight="1" x14ac:dyDescent="0.25">
      <c r="B11" s="17">
        <v>3</v>
      </c>
      <c r="C11" s="18" t="s">
        <v>30</v>
      </c>
      <c r="D11" s="19" t="s">
        <v>31</v>
      </c>
      <c r="E11" s="20" t="s">
        <v>26</v>
      </c>
      <c r="F11" s="21" t="s">
        <v>27</v>
      </c>
      <c r="G11" s="22">
        <f>'[1]2026CIVIL'!F4</f>
        <v>35</v>
      </c>
      <c r="H11" s="23">
        <f>'[1]2026CIVIL'!F30</f>
        <v>43</v>
      </c>
      <c r="I11" s="24">
        <f>'[1]2026CIVIL'!F56</f>
        <v>34</v>
      </c>
      <c r="J11" s="24">
        <f>'[1]2026CIVIL'!F82</f>
        <v>33</v>
      </c>
      <c r="K11" s="24">
        <f>'[1]2026CIVIL'!F108</f>
        <v>49</v>
      </c>
      <c r="L11" s="24">
        <f>'[1]2026CIVIL'!F134</f>
        <v>44</v>
      </c>
      <c r="M11" s="25">
        <f>'[1]2026CIVIL'!F160</f>
        <v>0</v>
      </c>
      <c r="N11" s="25">
        <f>'[1]2026CIVIL'!F186</f>
        <v>0</v>
      </c>
      <c r="O11" s="25">
        <f>'[1]2026CIVIL'!F212</f>
        <v>0</v>
      </c>
      <c r="P11" s="25">
        <f>'[1]2026CIVIL'!F238</f>
        <v>0</v>
      </c>
      <c r="Q11" s="25">
        <f>'[1]2026CIVIL'!F264</f>
        <v>0</v>
      </c>
      <c r="R11" s="26">
        <f>'[1]2026CIVIL'!F290</f>
        <v>0</v>
      </c>
      <c r="S11" s="27">
        <f t="shared" si="0"/>
        <v>238</v>
      </c>
      <c r="T11" s="3"/>
    </row>
    <row r="12" spans="2:20" ht="16.149999999999999" customHeight="1" x14ac:dyDescent="0.25">
      <c r="B12" s="17">
        <v>4</v>
      </c>
      <c r="C12" s="18" t="s">
        <v>32</v>
      </c>
      <c r="D12" s="19" t="s">
        <v>33</v>
      </c>
      <c r="E12" s="20" t="s">
        <v>26</v>
      </c>
      <c r="F12" s="21" t="s">
        <v>27</v>
      </c>
      <c r="G12" s="22">
        <f>'[1]2026CIVIL'!F5</f>
        <v>0</v>
      </c>
      <c r="H12" s="23">
        <f>'[1]2026CIVIL'!F31</f>
        <v>0</v>
      </c>
      <c r="I12" s="24">
        <f>'[1]2026CIVIL'!F57</f>
        <v>0</v>
      </c>
      <c r="J12" s="24">
        <f>'[1]2026CIVIL'!F83</f>
        <v>0</v>
      </c>
      <c r="K12" s="24">
        <f>'[1]2026CIVIL'!F109</f>
        <v>0</v>
      </c>
      <c r="L12" s="24">
        <f>'[1]2026CIVIL'!F135</f>
        <v>0</v>
      </c>
      <c r="M12" s="25">
        <f>'[1]2026CIVIL'!F161</f>
        <v>0</v>
      </c>
      <c r="N12" s="25">
        <f>'[1]2026CIVIL'!F187</f>
        <v>0</v>
      </c>
      <c r="O12" s="25">
        <f>'[1]2026CIVIL'!F213</f>
        <v>0</v>
      </c>
      <c r="P12" s="25">
        <f>'[1]2026CIVIL'!F239</f>
        <v>0</v>
      </c>
      <c r="Q12" s="25">
        <f>'[1]2026CIVIL'!F265</f>
        <v>0</v>
      </c>
      <c r="R12" s="26">
        <f>'[1]2026CIVIL'!F291</f>
        <v>0</v>
      </c>
      <c r="S12" s="27">
        <f t="shared" si="0"/>
        <v>0</v>
      </c>
      <c r="T12" s="3"/>
    </row>
    <row r="13" spans="2:20" ht="16.149999999999999" customHeight="1" x14ac:dyDescent="0.25">
      <c r="B13" s="17">
        <v>5</v>
      </c>
      <c r="C13" s="18" t="s">
        <v>34</v>
      </c>
      <c r="D13" s="19" t="s">
        <v>35</v>
      </c>
      <c r="E13" s="20" t="s">
        <v>26</v>
      </c>
      <c r="F13" s="21" t="s">
        <v>27</v>
      </c>
      <c r="G13" s="22">
        <f>'[1]2026CIVIL'!F6</f>
        <v>0</v>
      </c>
      <c r="H13" s="23">
        <f>'[1]2026CIVIL'!F32</f>
        <v>0</v>
      </c>
      <c r="I13" s="24">
        <f>'[1]2026CIVIL'!F58</f>
        <v>0</v>
      </c>
      <c r="J13" s="24">
        <f>'[1]2026CIVIL'!F84</f>
        <v>0</v>
      </c>
      <c r="K13" s="24">
        <f>'[1]2026CIVIL'!F110</f>
        <v>0</v>
      </c>
      <c r="L13" s="24">
        <f>'[1]2026CIVIL'!F136</f>
        <v>0</v>
      </c>
      <c r="M13" s="25">
        <f>'[1]2026CIVIL'!F162</f>
        <v>0</v>
      </c>
      <c r="N13" s="25">
        <f>'[1]2026CIVIL'!F188</f>
        <v>0</v>
      </c>
      <c r="O13" s="25">
        <f>'[1]2026CIVIL'!F214</f>
        <v>0</v>
      </c>
      <c r="P13" s="25">
        <f>'[1]2026CIVIL'!F240</f>
        <v>0</v>
      </c>
      <c r="Q13" s="25">
        <f>'[1]2026CIVIL'!F266</f>
        <v>0</v>
      </c>
      <c r="R13" s="26">
        <f>'[1]2026CIVIL'!F292</f>
        <v>0</v>
      </c>
      <c r="S13" s="27">
        <f t="shared" si="0"/>
        <v>0</v>
      </c>
      <c r="T13" s="3"/>
    </row>
    <row r="14" spans="2:20" ht="16.149999999999999" customHeight="1" x14ac:dyDescent="0.25">
      <c r="B14" s="17">
        <v>6</v>
      </c>
      <c r="C14" s="18" t="s">
        <v>36</v>
      </c>
      <c r="D14" s="19" t="s">
        <v>37</v>
      </c>
      <c r="E14" s="20" t="s">
        <v>26</v>
      </c>
      <c r="F14" s="21" t="s">
        <v>27</v>
      </c>
      <c r="G14" s="22">
        <f>'[1]2026CIVIL'!F7</f>
        <v>0</v>
      </c>
      <c r="H14" s="23">
        <f>'[1]2026CIVIL'!F33</f>
        <v>0</v>
      </c>
      <c r="I14" s="24">
        <f>'[1]2026CIVIL'!F59</f>
        <v>0</v>
      </c>
      <c r="J14" s="24">
        <f>'[1]2026CIVIL'!F85</f>
        <v>0</v>
      </c>
      <c r="K14" s="24">
        <f>'[1]2026CIVIL'!F111</f>
        <v>0</v>
      </c>
      <c r="L14" s="24">
        <f>'[1]2026CIVIL'!F137</f>
        <v>0</v>
      </c>
      <c r="M14" s="28">
        <f>'[1]2026CIVIL'!F163</f>
        <v>0</v>
      </c>
      <c r="N14" s="25">
        <f>'[1]2026CIVIL'!F189</f>
        <v>0</v>
      </c>
      <c r="O14" s="25">
        <f>'[1]2026CIVIL'!F215</f>
        <v>0</v>
      </c>
      <c r="P14" s="25">
        <f>'[1]2026CIVIL'!F241</f>
        <v>0</v>
      </c>
      <c r="Q14" s="25">
        <f>'[1]2026CIVIL'!F267</f>
        <v>0</v>
      </c>
      <c r="R14" s="26">
        <f>'[1]2026CIVIL'!F293</f>
        <v>0</v>
      </c>
      <c r="S14" s="27">
        <f t="shared" si="0"/>
        <v>0</v>
      </c>
      <c r="T14" s="3"/>
    </row>
    <row r="15" spans="2:20" ht="16.149999999999999" customHeight="1" x14ac:dyDescent="0.25">
      <c r="B15" s="17">
        <v>7</v>
      </c>
      <c r="C15" s="18" t="s">
        <v>38</v>
      </c>
      <c r="D15" s="19" t="s">
        <v>39</v>
      </c>
      <c r="E15" s="20" t="s">
        <v>26</v>
      </c>
      <c r="F15" s="21" t="s">
        <v>27</v>
      </c>
      <c r="G15" s="22">
        <f>'[1]2026CIVIL'!F8</f>
        <v>0</v>
      </c>
      <c r="H15" s="23">
        <f>'[1]2026CIVIL'!F34</f>
        <v>0</v>
      </c>
      <c r="I15" s="24">
        <f>'[1]2026CIVIL'!F60</f>
        <v>0</v>
      </c>
      <c r="J15" s="24">
        <f>'[1]2026CIVIL'!F86</f>
        <v>0</v>
      </c>
      <c r="K15" s="24">
        <f>'[1]2026CIVIL'!F112</f>
        <v>0</v>
      </c>
      <c r="L15" s="24">
        <f>'[1]2026CIVIL'!F138</f>
        <v>0</v>
      </c>
      <c r="M15" s="25">
        <f>'[1]2026CIVIL'!F164</f>
        <v>0</v>
      </c>
      <c r="N15" s="25">
        <f>'[1]2026CIVIL'!F190</f>
        <v>0</v>
      </c>
      <c r="O15" s="25">
        <f>'[1]2026CIVIL'!F216</f>
        <v>0</v>
      </c>
      <c r="P15" s="25">
        <f>'[1]2026CIVIL'!F242</f>
        <v>0</v>
      </c>
      <c r="Q15" s="25">
        <f>'[1]2026CIVIL'!F268</f>
        <v>0</v>
      </c>
      <c r="R15" s="26">
        <f>'[1]2026CIVIL'!F294</f>
        <v>0</v>
      </c>
      <c r="S15" s="27">
        <f t="shared" si="0"/>
        <v>0</v>
      </c>
      <c r="T15" s="3"/>
    </row>
    <row r="16" spans="2:20" ht="16.149999999999999" customHeight="1" x14ac:dyDescent="0.25">
      <c r="B16" s="17">
        <v>8</v>
      </c>
      <c r="C16" s="18" t="s">
        <v>40</v>
      </c>
      <c r="D16" s="19" t="s">
        <v>41</v>
      </c>
      <c r="E16" s="20" t="s">
        <v>26</v>
      </c>
      <c r="F16" s="21" t="s">
        <v>27</v>
      </c>
      <c r="G16" s="22">
        <f>'[1]2026CIVIL'!F9</f>
        <v>0</v>
      </c>
      <c r="H16" s="23">
        <f>'[1]2026CIVIL'!F35</f>
        <v>0</v>
      </c>
      <c r="I16" s="24">
        <f>'[1]2026CIVIL'!F61</f>
        <v>0</v>
      </c>
      <c r="J16" s="24">
        <f>'[1]2026CIVIL'!F87</f>
        <v>0</v>
      </c>
      <c r="K16" s="24">
        <f>'[1]2026CIVIL'!F113</f>
        <v>0</v>
      </c>
      <c r="L16" s="24">
        <f>'[1]2026CIVIL'!F139</f>
        <v>0</v>
      </c>
      <c r="M16" s="25">
        <f>'[1]2026CIVIL'!F165</f>
        <v>0</v>
      </c>
      <c r="N16" s="25">
        <f>'[1]2026CIVIL'!F191</f>
        <v>0</v>
      </c>
      <c r="O16" s="25">
        <f>'[1]2026CIVIL'!F217</f>
        <v>0</v>
      </c>
      <c r="P16" s="25">
        <f>'[1]2026CIVIL'!F243</f>
        <v>0</v>
      </c>
      <c r="Q16" s="25">
        <f>'[1]2026CIVIL'!F269</f>
        <v>0</v>
      </c>
      <c r="R16" s="26">
        <f>'[1]2026CIVIL'!F295</f>
        <v>0</v>
      </c>
      <c r="S16" s="27">
        <f t="shared" si="0"/>
        <v>0</v>
      </c>
      <c r="T16" s="3"/>
    </row>
    <row r="17" spans="2:20" ht="16.149999999999999" customHeight="1" x14ac:dyDescent="0.25">
      <c r="B17" s="17">
        <v>9</v>
      </c>
      <c r="C17" s="18" t="s">
        <v>42</v>
      </c>
      <c r="D17" s="19" t="s">
        <v>43</v>
      </c>
      <c r="E17" s="20" t="s">
        <v>26</v>
      </c>
      <c r="F17" s="21" t="s">
        <v>27</v>
      </c>
      <c r="G17" s="22">
        <f>'[1]2026CIVIL'!F10</f>
        <v>0</v>
      </c>
      <c r="H17" s="23">
        <f>'[1]2026CIVIL'!F36</f>
        <v>0</v>
      </c>
      <c r="I17" s="24">
        <f>'[1]2026CIVIL'!F62</f>
        <v>0</v>
      </c>
      <c r="J17" s="24">
        <f>'[1]2026CIVIL'!F88</f>
        <v>0</v>
      </c>
      <c r="K17" s="24">
        <f>'[1]2026CIVIL'!F114</f>
        <v>0</v>
      </c>
      <c r="L17" s="24">
        <f>'[1]2026CIVIL'!F140</f>
        <v>0</v>
      </c>
      <c r="M17" s="25">
        <f>'[1]2026CIVIL'!F166</f>
        <v>0</v>
      </c>
      <c r="N17" s="25">
        <f>'[1]2026CIVIL'!F192</f>
        <v>0</v>
      </c>
      <c r="O17" s="25">
        <f>'[1]2026CIVIL'!F218</f>
        <v>0</v>
      </c>
      <c r="P17" s="25">
        <f>'[1]2026CIVIL'!F244</f>
        <v>0</v>
      </c>
      <c r="Q17" s="25">
        <f>'[1]2026CIVIL'!F270</f>
        <v>0</v>
      </c>
      <c r="R17" s="26">
        <f>'[1]2026CIVIL'!F296</f>
        <v>0</v>
      </c>
      <c r="S17" s="27">
        <f t="shared" si="0"/>
        <v>0</v>
      </c>
      <c r="T17" s="3"/>
    </row>
    <row r="18" spans="2:20" ht="16.149999999999999" customHeight="1" thickBot="1" x14ac:dyDescent="0.3">
      <c r="B18" s="29">
        <v>10</v>
      </c>
      <c r="C18" s="30" t="s">
        <v>44</v>
      </c>
      <c r="D18" s="31" t="s">
        <v>45</v>
      </c>
      <c r="E18" s="32" t="s">
        <v>26</v>
      </c>
      <c r="F18" s="33" t="s">
        <v>27</v>
      </c>
      <c r="G18" s="34">
        <f>'[1]2026CIVIL'!F11</f>
        <v>0</v>
      </c>
      <c r="H18" s="35">
        <f>'[1]2026CIVIL'!F37</f>
        <v>0</v>
      </c>
      <c r="I18" s="36">
        <f>'[1]2026CIVIL'!F63</f>
        <v>0</v>
      </c>
      <c r="J18" s="36">
        <f>'[1]2026CIVIL'!F89</f>
        <v>0</v>
      </c>
      <c r="K18" s="36">
        <f>'[1]2026CIVIL'!F115</f>
        <v>0</v>
      </c>
      <c r="L18" s="36">
        <f>'[1]2026CIVIL'!F141</f>
        <v>0</v>
      </c>
      <c r="M18" s="37">
        <f>'[1]2026CIVIL'!F167</f>
        <v>0</v>
      </c>
      <c r="N18" s="37">
        <f>'[1]2026CIVIL'!F193</f>
        <v>0</v>
      </c>
      <c r="O18" s="37">
        <f>'[1]2026CIVIL'!F219</f>
        <v>0</v>
      </c>
      <c r="P18" s="37">
        <f>'[1]2026CIVIL'!F245</f>
        <v>0</v>
      </c>
      <c r="Q18" s="37">
        <f>'[1]2026CIVIL'!F271</f>
        <v>0</v>
      </c>
      <c r="R18" s="38">
        <f>'[1]2026CIVIL'!F297</f>
        <v>0</v>
      </c>
      <c r="S18" s="39">
        <f t="shared" si="0"/>
        <v>0</v>
      </c>
      <c r="T18" s="3"/>
    </row>
    <row r="19" spans="2:20" ht="16.149999999999999" customHeight="1" thickBot="1" x14ac:dyDescent="0.3">
      <c r="B19" s="40">
        <v>11</v>
      </c>
      <c r="C19" s="41" t="s">
        <v>46</v>
      </c>
      <c r="D19" s="42" t="s">
        <v>25</v>
      </c>
      <c r="E19" s="43" t="s">
        <v>47</v>
      </c>
      <c r="F19" s="44" t="s">
        <v>48</v>
      </c>
      <c r="G19" s="45">
        <f>'[1]2026CIVIL'!F12</f>
        <v>1</v>
      </c>
      <c r="H19" s="45">
        <f>'[1]2026CIVIL'!F38</f>
        <v>5</v>
      </c>
      <c r="I19" s="46">
        <f>'[1]2026CIVIL'!F64</f>
        <v>8</v>
      </c>
      <c r="J19" s="86">
        <f>'[1]2026CIVIL'!F90</f>
        <v>0</v>
      </c>
      <c r="K19" s="86">
        <f>'[1]2026CIVIL'!F116</f>
        <v>5</v>
      </c>
      <c r="L19" s="86">
        <f>'[1]2026CIVIL'!F142</f>
        <v>1</v>
      </c>
      <c r="M19" s="47">
        <f>'[1]2026CIVIL'!F168</f>
        <v>0</v>
      </c>
      <c r="N19" s="47">
        <f>'[1]2026CIVIL'!F194</f>
        <v>0</v>
      </c>
      <c r="O19" s="47">
        <f>'[1]2026CIVIL'!F220</f>
        <v>0</v>
      </c>
      <c r="P19" s="48">
        <f>'[1]2026CIVIL'!F246</f>
        <v>0</v>
      </c>
      <c r="Q19" s="48">
        <f>'[1]2026CIVIL'!F272</f>
        <v>0</v>
      </c>
      <c r="R19" s="48">
        <f>'[1]2026CIVIL'!F298</f>
        <v>0</v>
      </c>
      <c r="S19" s="49">
        <f t="shared" si="0"/>
        <v>20</v>
      </c>
      <c r="T19" s="3"/>
    </row>
    <row r="20" spans="2:20" ht="16.149999999999999" customHeight="1" thickBot="1" x14ac:dyDescent="0.3">
      <c r="B20" s="50">
        <v>12</v>
      </c>
      <c r="C20" s="51" t="s">
        <v>49</v>
      </c>
      <c r="D20" s="52" t="s">
        <v>25</v>
      </c>
      <c r="E20" s="53" t="s">
        <v>50</v>
      </c>
      <c r="F20" s="54" t="s">
        <v>51</v>
      </c>
      <c r="G20" s="55">
        <f>'[1]2026CIVIL'!F13</f>
        <v>2</v>
      </c>
      <c r="H20" s="55">
        <f>'[1]2026CIVIL'!F39</f>
        <v>1</v>
      </c>
      <c r="I20" s="56">
        <f>'[1]2026CIVIL'!F65</f>
        <v>5</v>
      </c>
      <c r="J20" s="56">
        <f>'[1]2026CIVIL'!F91</f>
        <v>5</v>
      </c>
      <c r="K20" s="56">
        <f>'[1]2026CIVIL'!F117</f>
        <v>7</v>
      </c>
      <c r="L20" s="56">
        <f>'[1]2026CIVIL'!F143</f>
        <v>4</v>
      </c>
      <c r="M20" s="57">
        <f>'[1]2026CIVIL'!F169</f>
        <v>0</v>
      </c>
      <c r="N20" s="57">
        <f>'[1]2026CIVIL'!F195</f>
        <v>0</v>
      </c>
      <c r="O20" s="57">
        <f>'[1]2026CIVIL'!F221</f>
        <v>0</v>
      </c>
      <c r="P20" s="57">
        <f>'[1]2026CIVIL'!F247</f>
        <v>0</v>
      </c>
      <c r="Q20" s="57">
        <f>'[1]2026CIVIL'!F273</f>
        <v>0</v>
      </c>
      <c r="R20" s="58">
        <f>'[1]2026CIVIL'!F299</f>
        <v>0</v>
      </c>
      <c r="S20" s="59">
        <f t="shared" si="0"/>
        <v>24</v>
      </c>
      <c r="T20" s="3"/>
    </row>
    <row r="21" spans="2:20" ht="16.149999999999999" customHeight="1" x14ac:dyDescent="0.25">
      <c r="B21" s="60">
        <v>13</v>
      </c>
      <c r="C21" s="61" t="s">
        <v>52</v>
      </c>
      <c r="D21" s="62" t="s">
        <v>25</v>
      </c>
      <c r="E21" s="63" t="s">
        <v>53</v>
      </c>
      <c r="F21" s="64" t="s">
        <v>54</v>
      </c>
      <c r="G21" s="11">
        <f>'[1]2026CIVIL'!F14</f>
        <v>0</v>
      </c>
      <c r="H21" s="12">
        <f>'[1]2026CIVIL'!F40</f>
        <v>0</v>
      </c>
      <c r="I21" s="13">
        <f>'[1]2026CIVIL'!F66</f>
        <v>0</v>
      </c>
      <c r="J21" s="13">
        <f>'[1]2026CIVIL'!F92</f>
        <v>0</v>
      </c>
      <c r="K21" s="13">
        <f>'[1]2026CIVIL'!F118</f>
        <v>0</v>
      </c>
      <c r="L21" s="13">
        <f>'[1]2026CIVIL'!F144</f>
        <v>0</v>
      </c>
      <c r="M21" s="14">
        <f>'[1]2026CIVIL'!F170</f>
        <v>0</v>
      </c>
      <c r="N21" s="14">
        <f>'[1]2026CIVIL'!F196</f>
        <v>0</v>
      </c>
      <c r="O21" s="14">
        <f>'[1]2026CIVIL'!F222</f>
        <v>0</v>
      </c>
      <c r="P21" s="14">
        <f>'[1]2026CIVIL'!F248</f>
        <v>0</v>
      </c>
      <c r="Q21" s="14">
        <f>'[1]2026CIVIL'!F274</f>
        <v>0</v>
      </c>
      <c r="R21" s="15">
        <f>'[1]2026CIVIL'!F300</f>
        <v>0</v>
      </c>
      <c r="S21" s="65">
        <f t="shared" si="0"/>
        <v>0</v>
      </c>
      <c r="T21" s="3"/>
    </row>
    <row r="22" spans="2:20" ht="16.149999999999999" customHeight="1" x14ac:dyDescent="0.25">
      <c r="B22" s="40">
        <v>14</v>
      </c>
      <c r="C22" s="41" t="s">
        <v>55</v>
      </c>
      <c r="D22" s="42" t="s">
        <v>29</v>
      </c>
      <c r="E22" s="43" t="s">
        <v>53</v>
      </c>
      <c r="F22" s="66" t="s">
        <v>54</v>
      </c>
      <c r="G22" s="22">
        <f>'[1]2026CIVIL'!F15</f>
        <v>0</v>
      </c>
      <c r="H22" s="23">
        <f>'[1]2026CIVIL'!F41</f>
        <v>0</v>
      </c>
      <c r="I22" s="24">
        <f>'[1]2026CIVIL'!F67</f>
        <v>0</v>
      </c>
      <c r="J22" s="24">
        <f>'[1]2026CIVIL'!F93</f>
        <v>0</v>
      </c>
      <c r="K22" s="24">
        <f>'[1]2026CIVIL'!F119</f>
        <v>0</v>
      </c>
      <c r="L22" s="24">
        <f>'[1]2026CIVIL'!F145</f>
        <v>0</v>
      </c>
      <c r="M22" s="25">
        <f>'[1]2026CIVIL'!F171</f>
        <v>0</v>
      </c>
      <c r="N22" s="25">
        <f>'[1]2026CIVIL'!F197</f>
        <v>0</v>
      </c>
      <c r="O22" s="25">
        <f>'[1]2026CIVIL'!F223</f>
        <v>0</v>
      </c>
      <c r="P22" s="25">
        <f>'[1]2026CIVIL'!F249</f>
        <v>0</v>
      </c>
      <c r="Q22" s="25">
        <f>'[1]2026CIVIL'!F275</f>
        <v>0</v>
      </c>
      <c r="R22" s="26">
        <f>'[1]2026CIVIL'!F301</f>
        <v>0</v>
      </c>
      <c r="S22" s="67">
        <f t="shared" si="0"/>
        <v>0</v>
      </c>
      <c r="T22" s="3"/>
    </row>
    <row r="23" spans="2:20" ht="16.149999999999999" customHeight="1" thickBot="1" x14ac:dyDescent="0.3">
      <c r="B23" s="68">
        <v>15</v>
      </c>
      <c r="C23" s="69" t="s">
        <v>56</v>
      </c>
      <c r="D23" s="70" t="s">
        <v>31</v>
      </c>
      <c r="E23" s="71" t="s">
        <v>53</v>
      </c>
      <c r="F23" s="72" t="s">
        <v>54</v>
      </c>
      <c r="G23" s="73">
        <f>'[1]2026CIVIL'!F16</f>
        <v>28</v>
      </c>
      <c r="H23" s="74">
        <f>'[1]2026CIVIL'!F42</f>
        <v>38</v>
      </c>
      <c r="I23" s="75">
        <f>'[1]2026CIVIL'!F68</f>
        <v>27</v>
      </c>
      <c r="J23" s="75">
        <f>'[1]2026CIVIL'!F94</f>
        <v>26</v>
      </c>
      <c r="K23" s="75">
        <f>'[1]2026CIVIL'!F120</f>
        <v>17</v>
      </c>
      <c r="L23" s="75">
        <f>'[1]2026CIVIL'!F146</f>
        <v>24</v>
      </c>
      <c r="M23" s="76">
        <f>'[1]2026CIVIL'!F172</f>
        <v>0</v>
      </c>
      <c r="N23" s="76">
        <f>'[1]2026CIVIL'!F198</f>
        <v>0</v>
      </c>
      <c r="O23" s="76">
        <f>'[1]2026CIVIL'!F224</f>
        <v>0</v>
      </c>
      <c r="P23" s="76">
        <f>'[1]2026CIVIL'!F250</f>
        <v>0</v>
      </c>
      <c r="Q23" s="76">
        <f>'[1]2026CIVIL'!F276</f>
        <v>0</v>
      </c>
      <c r="R23" s="77">
        <f>'[1]2026CIVIL'!F302</f>
        <v>0</v>
      </c>
      <c r="S23" s="78">
        <f t="shared" si="0"/>
        <v>160</v>
      </c>
      <c r="T23" s="3"/>
    </row>
    <row r="24" spans="2:20" ht="16.149999999999999" customHeight="1" x14ac:dyDescent="0.25">
      <c r="B24" s="6">
        <v>16</v>
      </c>
      <c r="C24" s="7" t="s">
        <v>57</v>
      </c>
      <c r="D24" s="8" t="s">
        <v>25</v>
      </c>
      <c r="E24" s="9" t="s">
        <v>58</v>
      </c>
      <c r="F24" s="79" t="s">
        <v>59</v>
      </c>
      <c r="G24" s="11">
        <f>'[1]2026CIVIL'!F17</f>
        <v>21</v>
      </c>
      <c r="H24" s="12">
        <f>'[1]2026CIVIL'!F43</f>
        <v>10</v>
      </c>
      <c r="I24" s="13">
        <f>'[1]2026CIVIL'!F69</f>
        <v>14</v>
      </c>
      <c r="J24" s="13">
        <f>'[1]2026CIVIL'!F95</f>
        <v>15</v>
      </c>
      <c r="K24" s="13">
        <f>'[1]2026CIVIL'!F121</f>
        <v>13</v>
      </c>
      <c r="L24" s="13">
        <f>'[1]2026CIVIL'!F147</f>
        <v>16</v>
      </c>
      <c r="M24" s="14">
        <f>'[1]2026CIVIL'!F173</f>
        <v>0</v>
      </c>
      <c r="N24" s="14">
        <f>'[1]2026CIVIL'!F199</f>
        <v>0</v>
      </c>
      <c r="O24" s="14">
        <f>'[1]2026CIVIL'!F225</f>
        <v>0</v>
      </c>
      <c r="P24" s="14">
        <f>'[1]2026CIVIL'!F251</f>
        <v>0</v>
      </c>
      <c r="Q24" s="14">
        <f>'[1]2026CIVIL'!F277</f>
        <v>0</v>
      </c>
      <c r="R24" s="15">
        <f>'[1]2026CIVIL'!F303</f>
        <v>0</v>
      </c>
      <c r="S24" s="16">
        <f t="shared" si="0"/>
        <v>89</v>
      </c>
      <c r="T24" s="3"/>
    </row>
    <row r="25" spans="2:20" ht="16.149999999999999" customHeight="1" thickBot="1" x14ac:dyDescent="0.3">
      <c r="B25" s="29">
        <v>17</v>
      </c>
      <c r="C25" s="30" t="s">
        <v>60</v>
      </c>
      <c r="D25" s="31" t="s">
        <v>29</v>
      </c>
      <c r="E25" s="32" t="s">
        <v>58</v>
      </c>
      <c r="F25" s="80" t="s">
        <v>59</v>
      </c>
      <c r="G25" s="73">
        <f>'[1]2026CIVIL'!F18</f>
        <v>18</v>
      </c>
      <c r="H25" s="74">
        <f>'[1]2026CIVIL'!F44</f>
        <v>15</v>
      </c>
      <c r="I25" s="75">
        <f>'[1]2026CIVIL'!F70</f>
        <v>18</v>
      </c>
      <c r="J25" s="75">
        <f>'[1]2026CIVIL'!F96</f>
        <v>10</v>
      </c>
      <c r="K25" s="75">
        <f>'[1]2026CIVIL'!F122</f>
        <v>26</v>
      </c>
      <c r="L25" s="75">
        <f>'[1]2026CIVIL'!F148</f>
        <v>16</v>
      </c>
      <c r="M25" s="76">
        <f>'[1]2026CIVIL'!F174</f>
        <v>0</v>
      </c>
      <c r="N25" s="76">
        <f>'[1]2026CIVIL'!F200</f>
        <v>0</v>
      </c>
      <c r="O25" s="76">
        <f>'[1]2026CIVIL'!F226</f>
        <v>0</v>
      </c>
      <c r="P25" s="76">
        <f>'[1]2026CIVIL'!F252</f>
        <v>0</v>
      </c>
      <c r="Q25" s="76">
        <f>'[1]2026CIVIL'!F278</f>
        <v>0</v>
      </c>
      <c r="R25" s="77">
        <f>'[1]2026CIVIL'!F304</f>
        <v>0</v>
      </c>
      <c r="S25" s="39">
        <f t="shared" si="0"/>
        <v>103</v>
      </c>
      <c r="T25" s="3"/>
    </row>
    <row r="26" spans="2:20" ht="16.149999999999999" customHeight="1" x14ac:dyDescent="0.25">
      <c r="B26" s="6">
        <v>18</v>
      </c>
      <c r="C26" s="7" t="s">
        <v>61</v>
      </c>
      <c r="D26" s="8" t="s">
        <v>25</v>
      </c>
      <c r="E26" s="9" t="s">
        <v>62</v>
      </c>
      <c r="F26" s="81" t="s">
        <v>63</v>
      </c>
      <c r="G26" s="11">
        <f>'[1]2026CIVIL'!F19</f>
        <v>0</v>
      </c>
      <c r="H26" s="12">
        <f>'[1]2026CIVIL'!F45</f>
        <v>0</v>
      </c>
      <c r="I26" s="13">
        <f>'[1]2026CIVIL'!F71</f>
        <v>0</v>
      </c>
      <c r="J26" s="13">
        <f>'[1]2026CIVIL'!F97</f>
        <v>0</v>
      </c>
      <c r="K26" s="13">
        <f>'[1]2026CIVIL'!F123</f>
        <v>0</v>
      </c>
      <c r="L26" s="13">
        <f>'[1]2026CIVIL'!F149</f>
        <v>0</v>
      </c>
      <c r="M26" s="14">
        <f>'[1]2026CIVIL'!F175</f>
        <v>0</v>
      </c>
      <c r="N26" s="14">
        <f>'[1]2026CIVIL'!F201</f>
        <v>0</v>
      </c>
      <c r="O26" s="14">
        <f>'[1]2026CIVIL'!F227</f>
        <v>0</v>
      </c>
      <c r="P26" s="14">
        <f>'[1]2026CIVIL'!F253</f>
        <v>0</v>
      </c>
      <c r="Q26" s="14">
        <f>'[1]2026CIVIL'!F279</f>
        <v>0</v>
      </c>
      <c r="R26" s="15">
        <f>'[1]2026CIVIL'!F305</f>
        <v>0</v>
      </c>
      <c r="S26" s="16">
        <f t="shared" si="0"/>
        <v>0</v>
      </c>
      <c r="T26" s="3"/>
    </row>
    <row r="27" spans="2:20" ht="16.149999999999999" customHeight="1" x14ac:dyDescent="0.25">
      <c r="B27" s="17">
        <v>19</v>
      </c>
      <c r="C27" s="18" t="s">
        <v>64</v>
      </c>
      <c r="D27" s="19" t="s">
        <v>29</v>
      </c>
      <c r="E27" s="20" t="s">
        <v>62</v>
      </c>
      <c r="F27" s="82" t="s">
        <v>63</v>
      </c>
      <c r="G27" s="22">
        <f>'[1]2026CIVIL'!F20</f>
        <v>0</v>
      </c>
      <c r="H27" s="23">
        <f>'[1]2026CIVIL'!F46</f>
        <v>0</v>
      </c>
      <c r="I27" s="24">
        <f>'[1]2026CIVIL'!F72</f>
        <v>0</v>
      </c>
      <c r="J27" s="24">
        <f>'[1]2026CIVIL'!F98</f>
        <v>0</v>
      </c>
      <c r="K27" s="24">
        <f>'[1]2026CIVIL'!F124</f>
        <v>0</v>
      </c>
      <c r="L27" s="24">
        <f>'[1]2026CIVIL'!F150</f>
        <v>0</v>
      </c>
      <c r="M27" s="25">
        <f>'[1]2026CIVIL'!F176</f>
        <v>0</v>
      </c>
      <c r="N27" s="25">
        <f>'[1]2026CIVIL'!F202</f>
        <v>0</v>
      </c>
      <c r="O27" s="25">
        <f>'[1]2026CIVIL'!F228</f>
        <v>0</v>
      </c>
      <c r="P27" s="25">
        <f>'[1]2026CIVIL'!F254</f>
        <v>0</v>
      </c>
      <c r="Q27" s="25">
        <f>'[1]2026CIVIL'!F280</f>
        <v>0</v>
      </c>
      <c r="R27" s="26">
        <f>'[1]2026CIVIL'!F306</f>
        <v>0</v>
      </c>
      <c r="S27" s="27">
        <f t="shared" si="0"/>
        <v>0</v>
      </c>
      <c r="T27" s="3"/>
    </row>
    <row r="28" spans="2:20" ht="16.149999999999999" customHeight="1" thickBot="1" x14ac:dyDescent="0.3">
      <c r="B28" s="29">
        <v>20</v>
      </c>
      <c r="C28" s="30" t="s">
        <v>65</v>
      </c>
      <c r="D28" s="31" t="s">
        <v>31</v>
      </c>
      <c r="E28" s="32" t="s">
        <v>62</v>
      </c>
      <c r="F28" s="83" t="s">
        <v>63</v>
      </c>
      <c r="G28" s="34">
        <f>'[1]2026CIVIL'!F21</f>
        <v>35</v>
      </c>
      <c r="H28" s="35">
        <f>'[1]2026CIVIL'!F47</f>
        <v>37</v>
      </c>
      <c r="I28" s="36">
        <f>'[1]2026CIVIL'!F73</f>
        <v>23</v>
      </c>
      <c r="J28" s="36">
        <f>'[1]2026CIVIL'!F99</f>
        <v>21</v>
      </c>
      <c r="K28" s="36">
        <f>'[1]2026CIVIL'!F125</f>
        <v>29</v>
      </c>
      <c r="L28" s="36">
        <f>'[1]2026CIVIL'!F151</f>
        <v>50</v>
      </c>
      <c r="M28" s="37">
        <f>'[1]2026CIVIL'!F177</f>
        <v>0</v>
      </c>
      <c r="N28" s="37">
        <f>'[1]2026CIVIL'!F203</f>
        <v>0</v>
      </c>
      <c r="O28" s="37">
        <f>'[1]2026CIVIL'!F229</f>
        <v>0</v>
      </c>
      <c r="P28" s="37">
        <f>'[1]2026CIVIL'!F255</f>
        <v>0</v>
      </c>
      <c r="Q28" s="37">
        <f>'[1]2026CIVIL'!F281</f>
        <v>0</v>
      </c>
      <c r="R28" s="38">
        <f>'[1]2026CIVIL'!F307</f>
        <v>0</v>
      </c>
      <c r="S28" s="39">
        <f t="shared" si="0"/>
        <v>195</v>
      </c>
      <c r="T28" s="3"/>
    </row>
    <row r="29" spans="2:20" ht="16.149999999999999" customHeight="1" thickBot="1" x14ac:dyDescent="0.3">
      <c r="B29" s="40">
        <v>21</v>
      </c>
      <c r="C29" s="41" t="s">
        <v>66</v>
      </c>
      <c r="D29" s="42" t="s">
        <v>67</v>
      </c>
      <c r="E29" s="43" t="s">
        <v>68</v>
      </c>
      <c r="F29" s="84" t="s">
        <v>69</v>
      </c>
      <c r="G29" s="85">
        <f>'[1]2026CIVIL'!F22</f>
        <v>15</v>
      </c>
      <c r="H29" s="85">
        <f>'[1]2026CIVIL'!F48</f>
        <v>15</v>
      </c>
      <c r="I29" s="86">
        <f>'[1]2026CIVIL'!F74</f>
        <v>26</v>
      </c>
      <c r="J29" s="86">
        <f>'[1]2026CIVIL'!F100</f>
        <v>20</v>
      </c>
      <c r="K29" s="86">
        <f>'[1]2026CIVIL'!F126</f>
        <v>12</v>
      </c>
      <c r="L29" s="86">
        <f>'[1]2026CIVIL'!F152</f>
        <v>16</v>
      </c>
      <c r="M29" s="47">
        <f>'[1]2026CIVIL'!F178</f>
        <v>0</v>
      </c>
      <c r="N29" s="47">
        <f>'[1]2026CIVIL'!F204</f>
        <v>0</v>
      </c>
      <c r="O29" s="47">
        <f>'[1]2026CIVIL'!F230</f>
        <v>0</v>
      </c>
      <c r="P29" s="47">
        <f>'[1]2026CIVIL'!F256</f>
        <v>0</v>
      </c>
      <c r="Q29" s="47">
        <f>'[1]2026CIVIL'!F282</f>
        <v>0</v>
      </c>
      <c r="R29" s="48">
        <f>'[1]2026CIVIL'!F308</f>
        <v>0</v>
      </c>
      <c r="S29" s="49">
        <f t="shared" si="0"/>
        <v>104</v>
      </c>
      <c r="T29" s="3"/>
    </row>
    <row r="30" spans="2:20" ht="16.149999999999999" customHeight="1" x14ac:dyDescent="0.25">
      <c r="B30" s="6">
        <v>22</v>
      </c>
      <c r="C30" s="7" t="s">
        <v>70</v>
      </c>
      <c r="D30" s="8" t="s">
        <v>25</v>
      </c>
      <c r="E30" s="9" t="s">
        <v>71</v>
      </c>
      <c r="F30" s="87" t="s">
        <v>72</v>
      </c>
      <c r="G30" s="11">
        <f>'[1]2026CIVIL'!F23</f>
        <v>17</v>
      </c>
      <c r="H30" s="12">
        <f>'[1]2026CIVIL'!F49</f>
        <v>23</v>
      </c>
      <c r="I30" s="13">
        <f>'[1]2026CIVIL'!F75</f>
        <v>35</v>
      </c>
      <c r="J30" s="13">
        <f>'[1]2026CIVIL'!F101</f>
        <v>16</v>
      </c>
      <c r="K30" s="13">
        <f>'[1]2026CIVIL'!F127</f>
        <v>24</v>
      </c>
      <c r="L30" s="13">
        <f>'[1]2026CIVIL'!F153</f>
        <v>12</v>
      </c>
      <c r="M30" s="14">
        <f>'[1]2026CIVIL'!F179</f>
        <v>0</v>
      </c>
      <c r="N30" s="14">
        <f>'[1]2026CIVIL'!F205</f>
        <v>0</v>
      </c>
      <c r="O30" s="14">
        <f>'[1]2026CIVIL'!F231</f>
        <v>0</v>
      </c>
      <c r="P30" s="14">
        <f>'[1]2026CIVIL'!F257</f>
        <v>0</v>
      </c>
      <c r="Q30" s="14">
        <f>'[1]2026CIVIL'!F283</f>
        <v>0</v>
      </c>
      <c r="R30" s="15">
        <f>'[1]2026CIVIL'!F309</f>
        <v>0</v>
      </c>
      <c r="S30" s="16">
        <f t="shared" si="0"/>
        <v>127</v>
      </c>
      <c r="T30" s="3"/>
    </row>
    <row r="31" spans="2:20" ht="16.149999999999999" customHeight="1" thickBot="1" x14ac:dyDescent="0.3">
      <c r="B31" s="29">
        <v>23</v>
      </c>
      <c r="C31" s="30" t="s">
        <v>73</v>
      </c>
      <c r="D31" s="31" t="s">
        <v>29</v>
      </c>
      <c r="E31" s="32" t="s">
        <v>71</v>
      </c>
      <c r="F31" s="88" t="s">
        <v>72</v>
      </c>
      <c r="G31" s="73">
        <f>'[1]2026CIVIL'!F24</f>
        <v>13</v>
      </c>
      <c r="H31" s="74">
        <f>'[1]2026CIVIL'!F50</f>
        <v>12</v>
      </c>
      <c r="I31" s="75">
        <f>'[1]2026CIVIL'!F76</f>
        <v>14</v>
      </c>
      <c r="J31" s="75">
        <f>'[1]2026CIVIL'!F102</f>
        <v>13</v>
      </c>
      <c r="K31" s="75">
        <f>'[1]2026CIVIL'!F128</f>
        <v>13</v>
      </c>
      <c r="L31" s="75">
        <f>'[1]2026CIVIL'!F154</f>
        <v>9</v>
      </c>
      <c r="M31" s="76">
        <f>'[1]2026CIVIL'!F180</f>
        <v>0</v>
      </c>
      <c r="N31" s="76">
        <f>'[1]2026CIVIL'!F206</f>
        <v>0</v>
      </c>
      <c r="O31" s="76">
        <f>'[1]2026CIVIL'!F232</f>
        <v>0</v>
      </c>
      <c r="P31" s="76">
        <f>'[1]2026CIVIL'!F258</f>
        <v>0</v>
      </c>
      <c r="Q31" s="76">
        <f>'[1]2026CIVIL'!F284</f>
        <v>0</v>
      </c>
      <c r="R31" s="77">
        <f>'[1]2026CIVIL'!F310</f>
        <v>0</v>
      </c>
      <c r="S31" s="39">
        <f t="shared" si="0"/>
        <v>74</v>
      </c>
      <c r="T31" s="3"/>
    </row>
    <row r="32" spans="2:20" ht="16.149999999999999" customHeight="1" x14ac:dyDescent="0.25">
      <c r="B32" s="6">
        <v>24</v>
      </c>
      <c r="C32" s="7" t="s">
        <v>74</v>
      </c>
      <c r="D32" s="8" t="s">
        <v>25</v>
      </c>
      <c r="E32" s="9" t="s">
        <v>75</v>
      </c>
      <c r="F32" s="89" t="s">
        <v>76</v>
      </c>
      <c r="G32" s="11">
        <f>'[1]2026CIVIL'!F25</f>
        <v>0</v>
      </c>
      <c r="H32" s="12">
        <f>'[1]2026CIVIL'!F51</f>
        <v>0</v>
      </c>
      <c r="I32" s="13">
        <f>'[1]2026CIVIL'!F77</f>
        <v>0</v>
      </c>
      <c r="J32" s="13">
        <f>'[1]2026CIVIL'!F103</f>
        <v>0</v>
      </c>
      <c r="K32" s="102">
        <f>'[1]2026CIVIL'!F129</f>
        <v>0</v>
      </c>
      <c r="L32" s="13">
        <f>'[1]2026CIVIL'!F155</f>
        <v>0</v>
      </c>
      <c r="M32" s="14">
        <f>'[1]2026CIVIL'!F181</f>
        <v>0</v>
      </c>
      <c r="N32" s="14">
        <f>'[1]2026CIVIL'!F207</f>
        <v>0</v>
      </c>
      <c r="O32" s="14">
        <f>'[1]2026CIVIL'!F233</f>
        <v>0</v>
      </c>
      <c r="P32" s="14">
        <f>'[1]2026CIVIL'!F259</f>
        <v>0</v>
      </c>
      <c r="Q32" s="14">
        <f>'[1]2026CIVIL'!F285</f>
        <v>0</v>
      </c>
      <c r="R32" s="15">
        <f>'[1]2026CIVIL'!F311</f>
        <v>0</v>
      </c>
      <c r="S32" s="16">
        <f t="shared" si="0"/>
        <v>0</v>
      </c>
      <c r="T32" s="3"/>
    </row>
    <row r="33" spans="1:20" ht="16.149999999999999" customHeight="1" x14ac:dyDescent="0.25">
      <c r="B33" s="17">
        <v>25</v>
      </c>
      <c r="C33" s="18" t="s">
        <v>77</v>
      </c>
      <c r="D33" s="19" t="s">
        <v>29</v>
      </c>
      <c r="E33" s="20" t="s">
        <v>75</v>
      </c>
      <c r="F33" s="90" t="s">
        <v>76</v>
      </c>
      <c r="G33" s="22">
        <f>'[1]2026CIVIL'!F26</f>
        <v>0</v>
      </c>
      <c r="H33" s="23">
        <f>'[1]2026CIVIL'!F52</f>
        <v>0</v>
      </c>
      <c r="I33" s="24">
        <f>'[1]2026CIVIL'!F78</f>
        <v>0</v>
      </c>
      <c r="J33" s="24">
        <f>'[1]2026CIVIL'!F104</f>
        <v>0</v>
      </c>
      <c r="K33" s="103">
        <f>'[1]2026CIVIL'!F130</f>
        <v>0</v>
      </c>
      <c r="L33" s="24">
        <f>'[1]2026CIVIL'!F156</f>
        <v>0</v>
      </c>
      <c r="M33" s="25">
        <f>'[1]2026CIVIL'!F182</f>
        <v>0</v>
      </c>
      <c r="N33" s="25">
        <f>'[1]2026CIVIL'!F208</f>
        <v>0</v>
      </c>
      <c r="O33" s="25">
        <f>'[1]2026CIVIL'!F234</f>
        <v>0</v>
      </c>
      <c r="P33" s="25">
        <f>'[1]2026CIVIL'!F260</f>
        <v>0</v>
      </c>
      <c r="Q33" s="25">
        <f>'[1]2026CIVIL'!F286</f>
        <v>0</v>
      </c>
      <c r="R33" s="26">
        <f>'[1]2026CIVIL'!F312</f>
        <v>0</v>
      </c>
      <c r="S33" s="27">
        <f t="shared" si="0"/>
        <v>0</v>
      </c>
      <c r="T33" s="3"/>
    </row>
    <row r="34" spans="1:20" ht="16.149999999999999" customHeight="1" thickBot="1" x14ac:dyDescent="0.3">
      <c r="B34" s="29">
        <v>26</v>
      </c>
      <c r="C34" s="30" t="s">
        <v>78</v>
      </c>
      <c r="D34" s="31" t="s">
        <v>31</v>
      </c>
      <c r="E34" s="32" t="s">
        <v>75</v>
      </c>
      <c r="F34" s="91" t="s">
        <v>76</v>
      </c>
      <c r="G34" s="34">
        <f>'[1]2026CIVIL'!F27</f>
        <v>52</v>
      </c>
      <c r="H34" s="35">
        <f>'[1]2026CIVIL'!F53</f>
        <v>21</v>
      </c>
      <c r="I34" s="36">
        <f>'[1]2026CIVIL'!F79</f>
        <v>45</v>
      </c>
      <c r="J34" s="36">
        <f>'[1]2026CIVIL'!F105</f>
        <v>45</v>
      </c>
      <c r="K34" s="104">
        <f>'[1]2026CIVIL'!F131</f>
        <v>40</v>
      </c>
      <c r="L34" s="36">
        <f>'[1]2026CIVIL'!F157</f>
        <v>33</v>
      </c>
      <c r="M34" s="37">
        <f>'[1]2026CIVIL'!F183</f>
        <v>0</v>
      </c>
      <c r="N34" s="37">
        <f>'[1]2026CIVIL'!F209</f>
        <v>0</v>
      </c>
      <c r="O34" s="37">
        <f>'[1]2026CIVIL'!F235</f>
        <v>0</v>
      </c>
      <c r="P34" s="37">
        <f>'[1]2026CIVIL'!F261</f>
        <v>0</v>
      </c>
      <c r="Q34" s="37">
        <f>'[1]2026CIVIL'!F287</f>
        <v>0</v>
      </c>
      <c r="R34" s="38">
        <f>'[1]2026CIVIL'!F313</f>
        <v>0</v>
      </c>
      <c r="S34" s="39">
        <f t="shared" si="0"/>
        <v>236</v>
      </c>
      <c r="T34" s="3"/>
    </row>
    <row r="35" spans="1:20" ht="18" customHeight="1" thickBot="1" x14ac:dyDescent="0.3">
      <c r="D35" s="92" t="s">
        <v>79</v>
      </c>
      <c r="E35" s="92"/>
      <c r="F35" s="92"/>
      <c r="G35" s="93">
        <f t="shared" ref="G35:S35" si="1">SUM(G9:G34)</f>
        <v>284</v>
      </c>
      <c r="H35" s="93">
        <f t="shared" si="1"/>
        <v>316</v>
      </c>
      <c r="I35" s="93">
        <f t="shared" si="1"/>
        <v>310</v>
      </c>
      <c r="J35" s="93">
        <f t="shared" si="1"/>
        <v>280</v>
      </c>
      <c r="K35" s="93">
        <f t="shared" si="1"/>
        <v>322</v>
      </c>
      <c r="L35" s="93">
        <f t="shared" si="1"/>
        <v>313</v>
      </c>
      <c r="M35" s="93">
        <f t="shared" si="1"/>
        <v>0</v>
      </c>
      <c r="N35" s="93">
        <f t="shared" si="1"/>
        <v>0</v>
      </c>
      <c r="O35" s="93">
        <f t="shared" si="1"/>
        <v>0</v>
      </c>
      <c r="P35" s="93">
        <f t="shared" si="1"/>
        <v>0</v>
      </c>
      <c r="Q35" s="93">
        <f t="shared" si="1"/>
        <v>0</v>
      </c>
      <c r="R35" s="94">
        <f t="shared" si="1"/>
        <v>0</v>
      </c>
      <c r="S35" s="95">
        <f t="shared" si="1"/>
        <v>1825</v>
      </c>
      <c r="T35" s="3"/>
    </row>
    <row r="36" spans="1:20" ht="15" x14ac:dyDescent="0.25">
      <c r="A36" s="3"/>
      <c r="B36" s="3"/>
      <c r="C36" s="3"/>
      <c r="D36" s="3"/>
      <c r="E36" s="2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" x14ac:dyDescent="0.25">
      <c r="A37" s="3"/>
      <c r="B37" s="3"/>
      <c r="C37" s="3"/>
      <c r="D37" s="3"/>
      <c r="E37" s="2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" x14ac:dyDescent="0.25">
      <c r="A38" s="3"/>
      <c r="B38" s="3"/>
      <c r="C38" s="3"/>
      <c r="D38" s="3"/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" x14ac:dyDescent="0.25">
      <c r="A39" s="3"/>
      <c r="B39" s="3"/>
      <c r="C39" s="3"/>
      <c r="D39" s="3"/>
      <c r="E39" s="2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" x14ac:dyDescent="0.25">
      <c r="A40" s="3"/>
      <c r="B40" s="3"/>
      <c r="C40" s="3"/>
      <c r="D40" s="3"/>
      <c r="E40" s="2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" x14ac:dyDescent="0.25">
      <c r="A41" s="3"/>
      <c r="B41" s="3"/>
      <c r="C41" s="3"/>
      <c r="D41" s="3"/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" x14ac:dyDescent="0.25">
      <c r="A42" s="3"/>
      <c r="B42" s="3"/>
      <c r="C42" s="3"/>
      <c r="D42" s="3"/>
      <c r="E42" s="2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" x14ac:dyDescent="0.25">
      <c r="A43" s="3"/>
      <c r="B43" s="3"/>
      <c r="C43" s="3"/>
      <c r="D43" s="3"/>
      <c r="E43" s="2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" x14ac:dyDescent="0.25">
      <c r="A44" s="3"/>
      <c r="B44" s="3"/>
      <c r="C44" s="3"/>
      <c r="D44" s="3"/>
      <c r="E44" s="2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" x14ac:dyDescent="0.25">
      <c r="A45" s="3"/>
      <c r="B45" s="3"/>
      <c r="C45" s="3"/>
      <c r="D45" s="3"/>
      <c r="E45" s="2"/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" x14ac:dyDescent="0.25">
      <c r="A46" s="3"/>
      <c r="B46" s="3"/>
      <c r="C46" s="3"/>
      <c r="D46" s="3"/>
      <c r="E46" s="2"/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" x14ac:dyDescent="0.25">
      <c r="A47" s="3"/>
      <c r="B47" s="3"/>
      <c r="C47" s="3"/>
      <c r="D47" s="3"/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" x14ac:dyDescent="0.25">
      <c r="A48" s="3"/>
      <c r="B48" s="3"/>
      <c r="C48" s="3"/>
      <c r="D48" s="3"/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" x14ac:dyDescent="0.25">
      <c r="A49" s="3"/>
      <c r="B49" s="3"/>
      <c r="C49" s="3"/>
      <c r="D49" s="3"/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" x14ac:dyDescent="0.25">
      <c r="A50" s="3"/>
      <c r="B50" s="3"/>
      <c r="C50" s="3"/>
      <c r="D50" s="3"/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" x14ac:dyDescent="0.25">
      <c r="A51" s="3"/>
      <c r="B51" s="3"/>
      <c r="C51" s="3"/>
      <c r="D51" s="3"/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" x14ac:dyDescent="0.25">
      <c r="A52" s="3"/>
      <c r="B52" s="3"/>
      <c r="C52" s="3"/>
      <c r="D52" s="3"/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" x14ac:dyDescent="0.25">
      <c r="A53" s="3"/>
      <c r="B53" s="3"/>
      <c r="C53" s="3"/>
      <c r="D53" s="3"/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" x14ac:dyDescent="0.25">
      <c r="A54" s="3"/>
      <c r="B54" s="3"/>
      <c r="C54" s="3"/>
      <c r="D54" s="3"/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" x14ac:dyDescent="0.25">
      <c r="A55" s="3"/>
      <c r="B55" s="3"/>
      <c r="C55" s="3"/>
      <c r="D55" s="3"/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" x14ac:dyDescent="0.25">
      <c r="A56" s="3"/>
      <c r="B56" s="3"/>
      <c r="C56" s="3"/>
      <c r="D56" s="3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" x14ac:dyDescent="0.25">
      <c r="A57" s="3"/>
      <c r="B57" s="3"/>
      <c r="C57" s="3"/>
      <c r="D57" s="3"/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" x14ac:dyDescent="0.25">
      <c r="A58" s="3"/>
      <c r="B58" s="3"/>
      <c r="C58" s="3"/>
      <c r="D58" s="3"/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" x14ac:dyDescent="0.25">
      <c r="A59" s="3"/>
      <c r="B59" s="3"/>
      <c r="C59" s="3"/>
      <c r="D59" s="3"/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9.45" customHeight="1" x14ac:dyDescent="0.25">
      <c r="C60" s="105" t="s">
        <v>80</v>
      </c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</row>
    <row r="61" spans="1:20" ht="7.9" customHeight="1" x14ac:dyDescent="0.25"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</row>
    <row r="62" spans="1:20" ht="54" customHeight="1" x14ac:dyDescent="0.25">
      <c r="C62" s="106" t="s">
        <v>81</v>
      </c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</row>
    <row r="63" spans="1:20" ht="15" x14ac:dyDescent="0.25">
      <c r="B63" s="97"/>
      <c r="C63" s="97"/>
      <c r="D63" s="98"/>
      <c r="E63" s="99"/>
      <c r="F63" s="99"/>
      <c r="G63" s="97"/>
      <c r="H63" s="97"/>
      <c r="I63" s="97"/>
      <c r="J63" s="97"/>
      <c r="K63" s="107" t="s">
        <v>82</v>
      </c>
      <c r="L63" s="107"/>
      <c r="M63" s="107"/>
      <c r="N63" s="107"/>
      <c r="O63" s="107"/>
      <c r="P63" s="100">
        <v>0</v>
      </c>
      <c r="Q63" s="98"/>
      <c r="R63" s="98"/>
      <c r="S63" s="108" t="s">
        <v>83</v>
      </c>
      <c r="T63" s="108"/>
    </row>
    <row r="64" spans="1:20" ht="0" hidden="1" customHeight="1" x14ac:dyDescent="0.25"/>
  </sheetData>
  <autoFilter ref="C8:R8" xr:uid="{00000000-0009-0000-0000-000000000000}"/>
  <mergeCells count="16">
    <mergeCell ref="C60:S60"/>
    <mergeCell ref="C62:S62"/>
    <mergeCell ref="K63:O63"/>
    <mergeCell ref="S63:T63"/>
    <mergeCell ref="B1:T1"/>
    <mergeCell ref="B2:T2"/>
    <mergeCell ref="B3:T3"/>
    <mergeCell ref="B4:D4"/>
    <mergeCell ref="B6:B8"/>
    <mergeCell ref="C6:C8"/>
    <mergeCell ref="D6:D8"/>
    <mergeCell ref="E6:E8"/>
    <mergeCell ref="F6:F8"/>
    <mergeCell ref="G6:R6"/>
    <mergeCell ref="S6:S8"/>
    <mergeCell ref="G7:R7"/>
  </mergeCells>
  <printOptions horizontalCentered="1"/>
  <pageMargins left="0.70866141732283472" right="0.51181102362204722" top="0.55118110236220474" bottom="0.55118110236220474" header="0.31496062992125984" footer="0.31496062992125984"/>
  <pageSetup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Jdos1ra_Inst_Demandas_Civil26</vt:lpstr>
      <vt:lpstr>Jdos1ra_Inst_Demandas_Civil26!Área_de_impresión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 Garcia</dc:creator>
  <cp:lastModifiedBy>Pol Garcia</cp:lastModifiedBy>
  <dcterms:created xsi:type="dcterms:W3CDTF">2026-04-20T20:49:40Z</dcterms:created>
  <dcterms:modified xsi:type="dcterms:W3CDTF">2026-07-10T20:12:19Z</dcterms:modified>
</cp:coreProperties>
</file>